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s-data\Daten\Themen\4 Energie &amp; Umwelt\4.3 Nachhaltigkeit\Geplante Obsoleszenz\Repair Café\Auswertung RC Schweiz\Auswertung\"/>
    </mc:Choice>
  </mc:AlternateContent>
  <bookViews>
    <workbookView xWindow="0" yWindow="0" windowWidth="28800" windowHeight="14115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definedNames>
    <definedName name="_xlcn.WorksheetConnection_AuswertungRC.xlsxTabelle11" hidden="1">[1]!Tabelle1[#Data]</definedName>
  </definedNames>
  <calcPr calcId="162913"/>
  <pivotCaches>
    <pivotCache cacheId="0" r:id="rId5"/>
    <pivotCache cacheId="3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le1-45cbc35d-e8b4-42e2-b991-3f22fe31d053" name="Tabelle1" connection="WorksheetConnection_Auswertung RC.xlsx!Tabelle1"/>
        </x15:modelTables>
      </x15:dataModel>
    </ext>
  </extLst>
</workbook>
</file>

<file path=xl/calcChain.xml><?xml version="1.0" encoding="utf-8"?>
<calcChain xmlns="http://schemas.openxmlformats.org/spreadsheetml/2006/main">
  <c r="H24" i="1" l="1"/>
  <c r="G24" i="1"/>
  <c r="F24" i="1"/>
  <c r="I24" i="1" s="1"/>
  <c r="H23" i="1"/>
  <c r="G23" i="1"/>
  <c r="F23" i="1"/>
  <c r="H22" i="1"/>
  <c r="G22" i="1"/>
  <c r="F22" i="1"/>
  <c r="I22" i="1" s="1"/>
  <c r="H21" i="1"/>
  <c r="G21" i="1"/>
  <c r="F21" i="1"/>
  <c r="I21" i="1" s="1"/>
  <c r="H20" i="1"/>
  <c r="G20" i="1"/>
  <c r="F20" i="1"/>
  <c r="I20" i="1" s="1"/>
  <c r="H19" i="1"/>
  <c r="G19" i="1"/>
  <c r="F19" i="1"/>
  <c r="I19" i="1" s="1"/>
  <c r="H18" i="1"/>
  <c r="G18" i="1"/>
  <c r="F18" i="1"/>
  <c r="I18" i="1" s="1"/>
  <c r="H17" i="1"/>
  <c r="G17" i="1"/>
  <c r="F17" i="1"/>
  <c r="I17" i="1" s="1"/>
  <c r="H16" i="1"/>
  <c r="G16" i="1"/>
  <c r="F16" i="1"/>
  <c r="I16" i="1" s="1"/>
  <c r="H15" i="1"/>
  <c r="G15" i="1"/>
  <c r="F15" i="1"/>
  <c r="I15" i="1" s="1"/>
  <c r="H14" i="1"/>
  <c r="G14" i="1"/>
  <c r="F14" i="1"/>
  <c r="I14" i="1" s="1"/>
  <c r="H13" i="1"/>
  <c r="G13" i="1"/>
  <c r="F13" i="1"/>
  <c r="I13" i="1" s="1"/>
  <c r="H12" i="1"/>
  <c r="G12" i="1"/>
  <c r="F12" i="1"/>
  <c r="I12" i="1" s="1"/>
  <c r="H11" i="1"/>
  <c r="G11" i="1"/>
  <c r="F11" i="1"/>
  <c r="I11" i="1" s="1"/>
  <c r="H10" i="1"/>
  <c r="G10" i="1"/>
  <c r="F10" i="1"/>
  <c r="I10" i="1" s="1"/>
  <c r="H9" i="1"/>
  <c r="G9" i="1"/>
  <c r="F9" i="1"/>
  <c r="I23" i="1" l="1"/>
  <c r="I9" i="1"/>
  <c r="C35" i="1"/>
</calcChain>
</file>

<file path=xl/connections.xml><?xml version="1.0" encoding="utf-8"?>
<connections xmlns="http://schemas.openxmlformats.org/spreadsheetml/2006/main">
  <connection id="1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Auswertung RC.xlsx!Tabelle1" type="102" refreshedVersion="6" minRefreshableVersion="5">
    <extLst>
      <ext xmlns:x15="http://schemas.microsoft.com/office/spreadsheetml/2010/11/main" uri="{DE250136-89BD-433C-8126-D09CA5730AF9}">
        <x15:connection id="Tabelle1-45cbc35d-e8b4-42e2-b991-3f22fe31d053" autoDelete="1">
          <x15:rangePr sourceName="_xlcn.WorksheetConnection_AuswertungRC.xlsxTabelle11"/>
        </x15:connection>
      </ext>
    </extLst>
  </connection>
</connections>
</file>

<file path=xl/sharedStrings.xml><?xml version="1.0" encoding="utf-8"?>
<sst xmlns="http://schemas.openxmlformats.org/spreadsheetml/2006/main" count="1216" uniqueCount="1201">
  <si>
    <t>Prozente</t>
  </si>
  <si>
    <t>Ja</t>
  </si>
  <si>
    <t>Nein</t>
  </si>
  <si>
    <t>Teilweise</t>
  </si>
  <si>
    <t>Gesamtergebnis</t>
  </si>
  <si>
    <t>Summe</t>
  </si>
  <si>
    <t>Buch</t>
  </si>
  <si>
    <t>Computer</t>
  </si>
  <si>
    <t>Diverses</t>
  </si>
  <si>
    <t>Elektro</t>
  </si>
  <si>
    <t>Fahrrad</t>
  </si>
  <si>
    <t>Handy</t>
  </si>
  <si>
    <t>Haushaltsgeräte</t>
  </si>
  <si>
    <t>Holz</t>
  </si>
  <si>
    <t>Kaffeemaschine</t>
  </si>
  <si>
    <t>Metall</t>
  </si>
  <si>
    <t>Schmuck</t>
  </si>
  <si>
    <t>Spielzeug</t>
  </si>
  <si>
    <t>Textilien</t>
  </si>
  <si>
    <t>Uhr</t>
  </si>
  <si>
    <t>(Leer)</t>
  </si>
  <si>
    <t>Gelungene Reparaturen</t>
  </si>
  <si>
    <t>Hose</t>
  </si>
  <si>
    <t>Lampe</t>
  </si>
  <si>
    <t>Radio</t>
  </si>
  <si>
    <t>Staubsauger</t>
  </si>
  <si>
    <t>Jacke</t>
  </si>
  <si>
    <t>Nähmaschine</t>
  </si>
  <si>
    <t>CD-Player</t>
  </si>
  <si>
    <t>Mixer</t>
  </si>
  <si>
    <t>Laptop</t>
  </si>
  <si>
    <t>Toaster</t>
  </si>
  <si>
    <t>Bügeleisen</t>
  </si>
  <si>
    <t>Wasserkocher</t>
  </si>
  <si>
    <t>Haarföhn</t>
  </si>
  <si>
    <t>Drucker</t>
  </si>
  <si>
    <t>Pullover</t>
  </si>
  <si>
    <t>Rucksack</t>
  </si>
  <si>
    <t>Schirm</t>
  </si>
  <si>
    <t>Kopfhörer</t>
  </si>
  <si>
    <t>Jeans</t>
  </si>
  <si>
    <t>Wecker</t>
  </si>
  <si>
    <t>Kamera</t>
  </si>
  <si>
    <t>Plattenspieler</t>
  </si>
  <si>
    <t>Stereoanlage</t>
  </si>
  <si>
    <t>Stabmixer</t>
  </si>
  <si>
    <t>Taschenlampe</t>
  </si>
  <si>
    <t>Tischlampe</t>
  </si>
  <si>
    <t>Tasche</t>
  </si>
  <si>
    <t>Koffer</t>
  </si>
  <si>
    <t>Stehlampe</t>
  </si>
  <si>
    <t>Milchschäumer</t>
  </si>
  <si>
    <t>Küchenmaschine</t>
  </si>
  <si>
    <t>T-Shirt</t>
  </si>
  <si>
    <t>Bohrmaschine</t>
  </si>
  <si>
    <t>Verstärker</t>
  </si>
  <si>
    <t>Telefon</t>
  </si>
  <si>
    <t>Kassettenrekorder</t>
  </si>
  <si>
    <t>Kabel</t>
  </si>
  <si>
    <t>Waage</t>
  </si>
  <si>
    <t>Stuhl</t>
  </si>
  <si>
    <t>PC</t>
  </si>
  <si>
    <t>Kette</t>
  </si>
  <si>
    <t>Kaffemaschine</t>
  </si>
  <si>
    <t>Handstaubsauger</t>
  </si>
  <si>
    <t>Halskette</t>
  </si>
  <si>
    <t>Bluse</t>
  </si>
  <si>
    <t>Puppe</t>
  </si>
  <si>
    <t>Lautsprecher</t>
  </si>
  <si>
    <t>Kleider</t>
  </si>
  <si>
    <t>Elektrische Zahnbürste</t>
  </si>
  <si>
    <t>Schreibmaschine</t>
  </si>
  <si>
    <t>Rasierer</t>
  </si>
  <si>
    <t>DVD-Player</t>
  </si>
  <si>
    <t>Ferngesteuertes Auto</t>
  </si>
  <si>
    <t>TV</t>
  </si>
  <si>
    <t>Mantel</t>
  </si>
  <si>
    <t>Nachttischlampe</t>
  </si>
  <si>
    <t>Radiowecker</t>
  </si>
  <si>
    <t>Rasierapparat</t>
  </si>
  <si>
    <t>Messer</t>
  </si>
  <si>
    <t xml:space="preserve">Nähmaschine </t>
  </si>
  <si>
    <t>Kissenbezug</t>
  </si>
  <si>
    <t>Handtasche</t>
  </si>
  <si>
    <t>Kabelrolle</t>
  </si>
  <si>
    <t>Ventilator</t>
  </si>
  <si>
    <t>Spielzeugauto</t>
  </si>
  <si>
    <t>Lichterkette</t>
  </si>
  <si>
    <t>Pfannendeckel</t>
  </si>
  <si>
    <t>Fernbedienung</t>
  </si>
  <si>
    <t>Filmprojektor</t>
  </si>
  <si>
    <t>Diaprojektor</t>
  </si>
  <si>
    <t>Teigmaschine</t>
  </si>
  <si>
    <t>Reissverschluss</t>
  </si>
  <si>
    <t>Portemonnaie</t>
  </si>
  <si>
    <t>Musikdose</t>
  </si>
  <si>
    <t>Mikrowelle</t>
  </si>
  <si>
    <t>Küchenwaage</t>
  </si>
  <si>
    <t>Kinderwagen</t>
  </si>
  <si>
    <t>Handmixer</t>
  </si>
  <si>
    <t>I-Phone</t>
  </si>
  <si>
    <t>Taschenrechner</t>
  </si>
  <si>
    <t>Wanduhr</t>
  </si>
  <si>
    <t>Walkman</t>
  </si>
  <si>
    <t>Videorekorder</t>
  </si>
  <si>
    <t>Winterjacke</t>
  </si>
  <si>
    <t>Personenwaage</t>
  </si>
  <si>
    <t>Schleifmaschine</t>
  </si>
  <si>
    <t>Schuhe</t>
  </si>
  <si>
    <t>Luftbefeuchter</t>
  </si>
  <si>
    <t>Hemd</t>
  </si>
  <si>
    <t>Tablet</t>
  </si>
  <si>
    <t>Traktor</t>
  </si>
  <si>
    <t>Tonbandgerät</t>
  </si>
  <si>
    <t>Schere</t>
  </si>
  <si>
    <t>Rollkoffer</t>
  </si>
  <si>
    <t>Regenschirm</t>
  </si>
  <si>
    <t>Raclette-Ofen</t>
  </si>
  <si>
    <t>Ohrringe</t>
  </si>
  <si>
    <t>Rasenmäher</t>
  </si>
  <si>
    <t>Kleid</t>
  </si>
  <si>
    <t>Heckenschere</t>
  </si>
  <si>
    <t>Ladegerät</t>
  </si>
  <si>
    <t>Grill</t>
  </si>
  <si>
    <t>Laminiergerät</t>
  </si>
  <si>
    <t>Hosen</t>
  </si>
  <si>
    <t>GPS</t>
  </si>
  <si>
    <t>Kassettengerät</t>
  </si>
  <si>
    <t>Ledertasche</t>
  </si>
  <si>
    <t>Digitalkamera</t>
  </si>
  <si>
    <t>Dampfbügeleisen</t>
  </si>
  <si>
    <t>Brezeleisen</t>
  </si>
  <si>
    <t>Waffeleisen</t>
  </si>
  <si>
    <t>Videogerät</t>
  </si>
  <si>
    <t>Staubsaugerrohr</t>
  </si>
  <si>
    <t>Trainerhose</t>
  </si>
  <si>
    <t>Trottinett</t>
  </si>
  <si>
    <t>MP3-Player</t>
  </si>
  <si>
    <t>Ring</t>
  </si>
  <si>
    <t xml:space="preserve">Receiver </t>
  </si>
  <si>
    <t>Schublade</t>
  </si>
  <si>
    <t>Lokomotive</t>
  </si>
  <si>
    <t>Küchenwecker</t>
  </si>
  <si>
    <t>Küchenuhr</t>
  </si>
  <si>
    <t>Kerzenständer</t>
  </si>
  <si>
    <t>Handtuch</t>
  </si>
  <si>
    <t xml:space="preserve">Küchenwaage </t>
  </si>
  <si>
    <t>ipad</t>
  </si>
  <si>
    <t>Gurt</t>
  </si>
  <si>
    <t>Iphone</t>
  </si>
  <si>
    <t xml:space="preserve">Kaffeemaschine </t>
  </si>
  <si>
    <t>Drohne</t>
  </si>
  <si>
    <t>Feldstecher</t>
  </si>
  <si>
    <t>Fahrradlicht</t>
  </si>
  <si>
    <t>Armbanduhr</t>
  </si>
  <si>
    <t>Bürostuhl</t>
  </si>
  <si>
    <t>Brille</t>
  </si>
  <si>
    <t>Bilderrahmen</t>
  </si>
  <si>
    <t>Friteuse</t>
  </si>
  <si>
    <t>Ständerlampe</t>
  </si>
  <si>
    <t>Tisch</t>
  </si>
  <si>
    <t>Teddy-Bär</t>
  </si>
  <si>
    <t>Tuner</t>
  </si>
  <si>
    <t>Spielauto</t>
  </si>
  <si>
    <t>Stichsäge</t>
  </si>
  <si>
    <t>Sonnenbrille</t>
  </si>
  <si>
    <t>Thermometer</t>
  </si>
  <si>
    <t>Spieldose</t>
  </si>
  <si>
    <t>Spitzmaschine</t>
  </si>
  <si>
    <t>Radio-Wecker</t>
  </si>
  <si>
    <t>Scheren</t>
  </si>
  <si>
    <t>Schal</t>
  </si>
  <si>
    <t>Pfeffermühle</t>
  </si>
  <si>
    <t>Schlitten</t>
  </si>
  <si>
    <t>Ohrring</t>
  </si>
  <si>
    <t>Macbook</t>
  </si>
  <si>
    <t>Radio mit CD</t>
  </si>
  <si>
    <t>Netzgerät</t>
  </si>
  <si>
    <t>Pfanne</t>
  </si>
  <si>
    <t>Locher</t>
  </si>
  <si>
    <t>Massagegerät</t>
  </si>
  <si>
    <t>Porzellan</t>
  </si>
  <si>
    <t>Rock</t>
  </si>
  <si>
    <t>Petrollampe</t>
  </si>
  <si>
    <t>Racletteofen</t>
  </si>
  <si>
    <t>Luftentfeuchter</t>
  </si>
  <si>
    <t>Heizlüfter</t>
  </si>
  <si>
    <t>Knetmaschine</t>
  </si>
  <si>
    <t>Kaffeekocher</t>
  </si>
  <si>
    <t>Gürtel</t>
  </si>
  <si>
    <t>Handschuhe</t>
  </si>
  <si>
    <t>Herdplatte</t>
  </si>
  <si>
    <t>Jupe</t>
  </si>
  <si>
    <t>Kinderstuhl</t>
  </si>
  <si>
    <t>Laterne</t>
  </si>
  <si>
    <t>Kissen</t>
  </si>
  <si>
    <t>Lederrucksack</t>
  </si>
  <si>
    <t>Feuerwehrauto</t>
  </si>
  <si>
    <t>E-Bike</t>
  </si>
  <si>
    <t>Entfeuchter</t>
  </si>
  <si>
    <t>Bostich</t>
  </si>
  <si>
    <t>CD</t>
  </si>
  <si>
    <t>Fahrradhelm</t>
  </si>
  <si>
    <t>Feuerzeug</t>
  </si>
  <si>
    <t>Geldbörse</t>
  </si>
  <si>
    <t>Backofen</t>
  </si>
  <si>
    <t>Dampfgerät</t>
  </si>
  <si>
    <t>Teppich</t>
  </si>
  <si>
    <t>Tischgrill</t>
  </si>
  <si>
    <t>Tischdecke</t>
  </si>
  <si>
    <t>Wetterstation</t>
  </si>
  <si>
    <t>Stirnlampe</t>
  </si>
  <si>
    <t>Turnsack</t>
  </si>
  <si>
    <t>Top</t>
  </si>
  <si>
    <t>Weste</t>
  </si>
  <si>
    <t>Standmixer</t>
  </si>
  <si>
    <t xml:space="preserve">Staubsauger </t>
  </si>
  <si>
    <t>Staubsaugerschlauch</t>
  </si>
  <si>
    <t>Stereonanlage</t>
  </si>
  <si>
    <t>Tonband</t>
  </si>
  <si>
    <t xml:space="preserve">Uhr   </t>
  </si>
  <si>
    <t>Vorhang</t>
  </si>
  <si>
    <t>Uhrarmband</t>
  </si>
  <si>
    <t>Trafo</t>
  </si>
  <si>
    <t>Uhrenarmband</t>
  </si>
  <si>
    <t>Wanderstock</t>
  </si>
  <si>
    <t>Uhrgehäuse</t>
  </si>
  <si>
    <t>Wärmeplatte</t>
  </si>
  <si>
    <t>Unterhosen</t>
  </si>
  <si>
    <t>Wasserpumpe</t>
  </si>
  <si>
    <t>USB-Stick</t>
  </si>
  <si>
    <t>Stereoanalage</t>
  </si>
  <si>
    <t>Sieb</t>
  </si>
  <si>
    <t>Übersetzungsgerät</t>
  </si>
  <si>
    <t>Tishlampe</t>
  </si>
  <si>
    <t>Thermoskrug</t>
  </si>
  <si>
    <t>Motorsäge</t>
  </si>
  <si>
    <t>Rasenschere</t>
  </si>
  <si>
    <t>Nachtischlampe</t>
  </si>
  <si>
    <t>Rechaud</t>
  </si>
  <si>
    <t>Schalter</t>
  </si>
  <si>
    <t>Puppenwagen</t>
  </si>
  <si>
    <t>Schlafsack</t>
  </si>
  <si>
    <t>Reiskocher</t>
  </si>
  <si>
    <t>Leggins</t>
  </si>
  <si>
    <t>Schuhputzmaschine</t>
  </si>
  <si>
    <t>Munddusche</t>
  </si>
  <si>
    <t>Radiorekorder</t>
  </si>
  <si>
    <t>Schwingschleifer</t>
  </si>
  <si>
    <t xml:space="preserve">Macbook </t>
  </si>
  <si>
    <t xml:space="preserve">Radio CD + </t>
  </si>
  <si>
    <t>Schlauch</t>
  </si>
  <si>
    <t>Lok</t>
  </si>
  <si>
    <t>Projektor</t>
  </si>
  <si>
    <t xml:space="preserve">Rucksack </t>
  </si>
  <si>
    <t>Schredder</t>
  </si>
  <si>
    <t>Sackmesser</t>
  </si>
  <si>
    <t>Netzteil</t>
  </si>
  <si>
    <t>Salatsieb</t>
  </si>
  <si>
    <t xml:space="preserve">Puppe </t>
  </si>
  <si>
    <t>Radioantenne</t>
  </si>
  <si>
    <t>Schürze</t>
  </si>
  <si>
    <t>Lautsprecherbox</t>
  </si>
  <si>
    <t>Haartrockner</t>
  </si>
  <si>
    <t>Kapselmaschine</t>
  </si>
  <si>
    <t>Heizdecke</t>
  </si>
  <si>
    <t>Küchentuch</t>
  </si>
  <si>
    <t>Heizkissen</t>
  </si>
  <si>
    <t>Handsauger</t>
  </si>
  <si>
    <t>Helikopter</t>
  </si>
  <si>
    <t>Kinderbett</t>
  </si>
  <si>
    <t xml:space="preserve">Helikopter </t>
  </si>
  <si>
    <t>Korb</t>
  </si>
  <si>
    <t xml:space="preserve">Haarföhn </t>
  </si>
  <si>
    <t>Lampenschirm</t>
  </si>
  <si>
    <t>Hochdruckreiniger</t>
  </si>
  <si>
    <t>Lederjacke</t>
  </si>
  <si>
    <t>Hocker</t>
  </si>
  <si>
    <t>Kaffemühle</t>
  </si>
  <si>
    <t>Holzeisenbahn</t>
  </si>
  <si>
    <t xml:space="preserve">Keyboard </t>
  </si>
  <si>
    <t>Holzspielzeug</t>
  </si>
  <si>
    <t xml:space="preserve">Kinderspielzeug </t>
  </si>
  <si>
    <t>Holzstuhl</t>
  </si>
  <si>
    <t xml:space="preserve">Handtasche </t>
  </si>
  <si>
    <t>Haarföhnstab</t>
  </si>
  <si>
    <t>Küchengerät</t>
  </si>
  <si>
    <t>Hosennaht</t>
  </si>
  <si>
    <t>Labornetzgerät</t>
  </si>
  <si>
    <t>Instrument</t>
  </si>
  <si>
    <t>Lampenständer</t>
  </si>
  <si>
    <t>I-Phone 4</t>
  </si>
  <si>
    <t>Lederhandschuhe</t>
  </si>
  <si>
    <t>Jacken</t>
  </si>
  <si>
    <t xml:space="preserve">Jeans  </t>
  </si>
  <si>
    <t>Haarschneider</t>
  </si>
  <si>
    <t>Fahrradbremse</t>
  </si>
  <si>
    <t>Fernsteuerung</t>
  </si>
  <si>
    <t>Fahrradpumpe</t>
  </si>
  <si>
    <t>Bettbezug</t>
  </si>
  <si>
    <t>Beamer</t>
  </si>
  <si>
    <t>Brosche</t>
  </si>
  <si>
    <t>Fahrradlampe</t>
  </si>
  <si>
    <t>Brotbackmaschine</t>
  </si>
  <si>
    <t>Dampfbügelstation</t>
  </si>
  <si>
    <t>Drucker Epson</t>
  </si>
  <si>
    <t>Deckenanzug</t>
  </si>
  <si>
    <t>Duvet</t>
  </si>
  <si>
    <t>Dia-Projektor</t>
  </si>
  <si>
    <t>Bild</t>
  </si>
  <si>
    <t xml:space="preserve">CD-Player </t>
  </si>
  <si>
    <t>Baby Phone</t>
  </si>
  <si>
    <t xml:space="preserve">Armband   </t>
  </si>
  <si>
    <t>Einkaufstasche</t>
  </si>
  <si>
    <t>Blutdruckmessgerät</t>
  </si>
  <si>
    <t>Bildschirm</t>
  </si>
  <si>
    <t>Barometer</t>
  </si>
  <si>
    <t>Elektromotor</t>
  </si>
  <si>
    <t>Batterieladegerät</t>
  </si>
  <si>
    <t>Bleistiftspitzmaschine</t>
  </si>
  <si>
    <t>Filmapparat</t>
  </si>
  <si>
    <t>Epiliergerät</t>
  </si>
  <si>
    <t>Flaschenöffner</t>
  </si>
  <si>
    <t>Externer Speicher</t>
  </si>
  <si>
    <t>Blitzgerät</t>
  </si>
  <si>
    <t>Giesskanne</t>
  </si>
  <si>
    <t>Dampfmaschine</t>
  </si>
  <si>
    <t>Spielzeugschwein</t>
  </si>
  <si>
    <t>Werkzeugbehälter</t>
  </si>
  <si>
    <t>Vogelhaus</t>
  </si>
  <si>
    <t>Staubsaugerdüse/Bürste</t>
  </si>
  <si>
    <t>Trolley</t>
  </si>
  <si>
    <t>Staubsaugerfuss</t>
  </si>
  <si>
    <t>Velosattelüberzug</t>
  </si>
  <si>
    <t>Solarpanel</t>
  </si>
  <si>
    <t>Sodastrean</t>
  </si>
  <si>
    <t>Solar-Panel</t>
  </si>
  <si>
    <t>Wollkleid, Hose</t>
  </si>
  <si>
    <t>Staubsaugerschlitten</t>
  </si>
  <si>
    <t>Turntasche</t>
  </si>
  <si>
    <t>Staubsaugerstecker</t>
  </si>
  <si>
    <t>Untersetzer Metall</t>
  </si>
  <si>
    <t>Staubwischer</t>
  </si>
  <si>
    <t>Verzerrer</t>
  </si>
  <si>
    <t>Steamer</t>
  </si>
  <si>
    <t>Stalllampe</t>
  </si>
  <si>
    <t>Steckbeitel</t>
  </si>
  <si>
    <t>Wasserverdunster</t>
  </si>
  <si>
    <t>Stecker</t>
  </si>
  <si>
    <t>Windrad (Gans)</t>
  </si>
  <si>
    <t>Stecker Weltadapter</t>
  </si>
  <si>
    <t>Zeltplane, Klettverschluss</t>
  </si>
  <si>
    <t>Sieder</t>
  </si>
  <si>
    <t xml:space="preserve">Spielzeugkasse </t>
  </si>
  <si>
    <t>Stehlampen</t>
  </si>
  <si>
    <t>Spielzeugkran</t>
  </si>
  <si>
    <t>Steinfigur</t>
  </si>
  <si>
    <t>Spitzer</t>
  </si>
  <si>
    <t>Steinlampe</t>
  </si>
  <si>
    <t>USB-Verteiler</t>
  </si>
  <si>
    <t>Stepper</t>
  </si>
  <si>
    <t>Vergrösserungsglas</t>
  </si>
  <si>
    <t>Sonnenglas</t>
  </si>
  <si>
    <t>VHS-Recorder</t>
  </si>
  <si>
    <t>Sonnenmodell</t>
  </si>
  <si>
    <t>Smartphone</t>
  </si>
  <si>
    <t>Stereoanlage /CD-Player</t>
  </si>
  <si>
    <t>Wandlampe</t>
  </si>
  <si>
    <t>Spazierstock</t>
  </si>
  <si>
    <t>Wasserdämpfer</t>
  </si>
  <si>
    <t>Spiegel</t>
  </si>
  <si>
    <t>Weihnachtsdekoration</t>
  </si>
  <si>
    <t>Stielwagen</t>
  </si>
  <si>
    <t>Wetterthermometer</t>
  </si>
  <si>
    <t>Stimgerät</t>
  </si>
  <si>
    <t>Staubsauger Kabelaufroller</t>
  </si>
  <si>
    <t>Spiegellampe</t>
  </si>
  <si>
    <t>Xylophon</t>
  </si>
  <si>
    <t>Stoff</t>
  </si>
  <si>
    <t>Trinkflasche</t>
  </si>
  <si>
    <t>Stoffsäcke</t>
  </si>
  <si>
    <t>Spielzeug-Auto</t>
  </si>
  <si>
    <t>Stoffteil</t>
  </si>
  <si>
    <t>Turnjacke</t>
  </si>
  <si>
    <t>Stoffwärmeflasche</t>
  </si>
  <si>
    <t xml:space="preserve">TV  </t>
  </si>
  <si>
    <t>Strahlenschutz</t>
  </si>
  <si>
    <t>Spielzeugnähmaschine</t>
  </si>
  <si>
    <t>Streckeisen</t>
  </si>
  <si>
    <t>Spielzeugtraktor</t>
  </si>
  <si>
    <t>Stricktops</t>
  </si>
  <si>
    <t>Skijacke</t>
  </si>
  <si>
    <t>Strohhandtasche</t>
  </si>
  <si>
    <t>USB-Headset</t>
  </si>
  <si>
    <t>Stromkabel</t>
  </si>
  <si>
    <t>Vapor</t>
  </si>
  <si>
    <t>Stromkasten für Radio</t>
  </si>
  <si>
    <t>Ventillator</t>
  </si>
  <si>
    <t>Spiel Flottenmanöver</t>
  </si>
  <si>
    <t>Spritzkanne</t>
  </si>
  <si>
    <t>Stuhl Gewinde</t>
  </si>
  <si>
    <t>VHS Recorder</t>
  </si>
  <si>
    <t>Stuhlbein leimen</t>
  </si>
  <si>
    <t>Spulmaschine</t>
  </si>
  <si>
    <t>Stuhllehne</t>
  </si>
  <si>
    <t>Stablampe</t>
  </si>
  <si>
    <t>Stulpe</t>
  </si>
  <si>
    <t>Stall</t>
  </si>
  <si>
    <t>Sweatshirt</t>
  </si>
  <si>
    <t>Wanderschuhe</t>
  </si>
  <si>
    <t>Silberner Zapfen für Weinflasche</t>
  </si>
  <si>
    <t xml:space="preserve">Wanduhr </t>
  </si>
  <si>
    <t>Tabouret</t>
  </si>
  <si>
    <t>Wäschetrockner</t>
  </si>
  <si>
    <t>Tape Desk</t>
  </si>
  <si>
    <t>Standuhr</t>
  </si>
  <si>
    <t>Tapedeck</t>
  </si>
  <si>
    <t>Stanzer</t>
  </si>
  <si>
    <t>Tapetenlöser</t>
  </si>
  <si>
    <t>Weihnachtspyramide</t>
  </si>
  <si>
    <t>Spiel-Auto</t>
  </si>
  <si>
    <t>Wetteranzeiger</t>
  </si>
  <si>
    <t xml:space="preserve">Tasche  </t>
  </si>
  <si>
    <t>Widerstandsprüfer</t>
  </si>
  <si>
    <t>Tasche Reissverschluss</t>
  </si>
  <si>
    <t>Wine Kuhlbox</t>
  </si>
  <si>
    <t>Spielbär</t>
  </si>
  <si>
    <t>Winterstiefel</t>
  </si>
  <si>
    <t>Sitzkissen</t>
  </si>
  <si>
    <t>Wollmütze</t>
  </si>
  <si>
    <t>Taschenträger</t>
  </si>
  <si>
    <t>Zeigerkelle</t>
  </si>
  <si>
    <t>Taschenuhr</t>
  </si>
  <si>
    <t>Staubsaugerbürste</t>
  </si>
  <si>
    <t>Tasse</t>
  </si>
  <si>
    <t>Tritt</t>
  </si>
  <si>
    <t>Tauchpumpe</t>
  </si>
  <si>
    <t>Skihose</t>
  </si>
  <si>
    <t>Spielfahrzeuge</t>
  </si>
  <si>
    <t>TucTuc</t>
  </si>
  <si>
    <t>Teekanne</t>
  </si>
  <si>
    <t>Türkranz</t>
  </si>
  <si>
    <t>Teekannendeckel</t>
  </si>
  <si>
    <t>Spielzeugklingel Spielhaus</t>
  </si>
  <si>
    <t>Teekocher</t>
  </si>
  <si>
    <t>Spielzeugkochherd</t>
  </si>
  <si>
    <t>Teekrug</t>
  </si>
  <si>
    <t>TV-Screen</t>
  </si>
  <si>
    <t>Teesieb</t>
  </si>
  <si>
    <t>Überzug</t>
  </si>
  <si>
    <t>Spielfigur</t>
  </si>
  <si>
    <t xml:space="preserve">Uhr  </t>
  </si>
  <si>
    <t>Spielgegenstände</t>
  </si>
  <si>
    <t>Spielzeugtelefon</t>
  </si>
  <si>
    <t>Telefonhörer</t>
  </si>
  <si>
    <t>Uhrenband</t>
  </si>
  <si>
    <t>Telefonkabel</t>
  </si>
  <si>
    <t>UHS Recorder</t>
  </si>
  <si>
    <t>Teleskopstange</t>
  </si>
  <si>
    <t>Unterschränkli Lavabo</t>
  </si>
  <si>
    <t>Temperaturfühler Grill</t>
  </si>
  <si>
    <t>Unterwäsche</t>
  </si>
  <si>
    <t>Tempomesser</t>
  </si>
  <si>
    <t>Sportlampe</t>
  </si>
  <si>
    <t>Spielhelikopter</t>
  </si>
  <si>
    <t>Vakkumiergerät</t>
  </si>
  <si>
    <t>Textil</t>
  </si>
  <si>
    <t>Vase</t>
  </si>
  <si>
    <t>Spielkochherd</t>
  </si>
  <si>
    <t>Spritzkännchen</t>
  </si>
  <si>
    <t>Zwiebelhacker</t>
  </si>
  <si>
    <t>Verdunster</t>
  </si>
  <si>
    <t>Zwiebelschneider</t>
  </si>
  <si>
    <t>Verlängerungskabel</t>
  </si>
  <si>
    <t>Spielrössli</t>
  </si>
  <si>
    <t>Verstärker Stereoanlage</t>
  </si>
  <si>
    <t>Timer</t>
  </si>
  <si>
    <t>Veste</t>
  </si>
  <si>
    <t>Tip toi</t>
  </si>
  <si>
    <t>VHS-Player</t>
  </si>
  <si>
    <t>Tip-Toy</t>
  </si>
  <si>
    <t>Sprudelmaschine</t>
  </si>
  <si>
    <t>Spielturm</t>
  </si>
  <si>
    <t>Vogel</t>
  </si>
  <si>
    <t>Tischbein</t>
  </si>
  <si>
    <t>Vogelhäuschen</t>
  </si>
  <si>
    <t>Spielwürfel</t>
  </si>
  <si>
    <t>Vorhänge</t>
  </si>
  <si>
    <t>Tischdimmer</t>
  </si>
  <si>
    <t>Wachsschmelzgerät</t>
  </si>
  <si>
    <t>Spielzelt</t>
  </si>
  <si>
    <t>Waffelmaschine</t>
  </si>
  <si>
    <t>Skelett</t>
  </si>
  <si>
    <t>Wanderhose</t>
  </si>
  <si>
    <t>Tischschublade</t>
  </si>
  <si>
    <t>Standbykiller</t>
  </si>
  <si>
    <t>Tischtennisnetz</t>
  </si>
  <si>
    <t>Socken</t>
  </si>
  <si>
    <t>Tischuhr</t>
  </si>
  <si>
    <t>Wärmekocher</t>
  </si>
  <si>
    <t xml:space="preserve">Spielzeug   </t>
  </si>
  <si>
    <t>Wäschesack</t>
  </si>
  <si>
    <t>Spielzeug Boot</t>
  </si>
  <si>
    <t>Waschlappen</t>
  </si>
  <si>
    <t xml:space="preserve">Toaster </t>
  </si>
  <si>
    <t>Wasserkessel</t>
  </si>
  <si>
    <t xml:space="preserve">Toaster  </t>
  </si>
  <si>
    <t>Stange</t>
  </si>
  <si>
    <t>Spielzeug Diesellok</t>
  </si>
  <si>
    <t xml:space="preserve">Webstuhl </t>
  </si>
  <si>
    <t>Spielzeug Furby</t>
  </si>
  <si>
    <t>Weidezaungerät</t>
  </si>
  <si>
    <t>Tonfigur</t>
  </si>
  <si>
    <t>Weihnachtsmann Deko</t>
  </si>
  <si>
    <t>Tontöpfe</t>
  </si>
  <si>
    <t xml:space="preserve">Werkzeug   </t>
  </si>
  <si>
    <t>Spielzeug Garage</t>
  </si>
  <si>
    <t>Softshell Jacke</t>
  </si>
  <si>
    <t>Topfdeckel</t>
  </si>
  <si>
    <t>Solarlichterkette</t>
  </si>
  <si>
    <t>Tortenbackform</t>
  </si>
  <si>
    <t>Wetteruhr</t>
  </si>
  <si>
    <t>Touch Nachtischlampe</t>
  </si>
  <si>
    <t>Wii Controller</t>
  </si>
  <si>
    <t>Spielzeug Holzeisenbahn</t>
  </si>
  <si>
    <t>Windspiel</t>
  </si>
  <si>
    <t>Trafo Carrera</t>
  </si>
  <si>
    <t>Winkelschleifer</t>
  </si>
  <si>
    <t>Trägertaschen</t>
  </si>
  <si>
    <t>Winterschuhe</t>
  </si>
  <si>
    <t>Spielzeug Pinguin</t>
  </si>
  <si>
    <t>Wok</t>
  </si>
  <si>
    <t>Spielzeug U-Boot</t>
  </si>
  <si>
    <t>Wollmantel</t>
  </si>
  <si>
    <t>Translater</t>
  </si>
  <si>
    <t>XS Reiniger</t>
  </si>
  <si>
    <t xml:space="preserve">Translater Franklin </t>
  </si>
  <si>
    <t>Yamaha</t>
  </si>
  <si>
    <t>Trennscheibe</t>
  </si>
  <si>
    <t>Zeitschaltuhr</t>
  </si>
  <si>
    <t>Trennwand</t>
  </si>
  <si>
    <t>Zigarren Schachtel</t>
  </si>
  <si>
    <t>Tresortüre</t>
  </si>
  <si>
    <t>Trimmer</t>
  </si>
  <si>
    <t>Thermuskanne</t>
  </si>
  <si>
    <t>Tier</t>
  </si>
  <si>
    <t>Reitergilet Reissverschluss</t>
  </si>
  <si>
    <t>Schraubmaschine</t>
  </si>
  <si>
    <t>Schaf</t>
  </si>
  <si>
    <t>Mulinex</t>
  </si>
  <si>
    <t>Rauchmelder</t>
  </si>
  <si>
    <t>Multifunktionswerkzeug</t>
  </si>
  <si>
    <t>Milchaufschäumer</t>
  </si>
  <si>
    <t>Multistecker</t>
  </si>
  <si>
    <t>Schleiffmaschine</t>
  </si>
  <si>
    <t>Lichtkette</t>
  </si>
  <si>
    <t>Leucht-Jacke</t>
  </si>
  <si>
    <t>Murmelspiel</t>
  </si>
  <si>
    <t>Regenschirme</t>
  </si>
  <si>
    <t>Musikbox Logitech</t>
  </si>
  <si>
    <t>Rollator</t>
  </si>
  <si>
    <t>Liegestuhl</t>
  </si>
  <si>
    <t>Sage</t>
  </si>
  <si>
    <t>Musikdosen</t>
  </si>
  <si>
    <t>Mobile</t>
  </si>
  <si>
    <t xml:space="preserve">Musikgerät </t>
  </si>
  <si>
    <t>Mofa Licht</t>
  </si>
  <si>
    <t>Musikinstrument</t>
  </si>
  <si>
    <t>MP3 Player</t>
  </si>
  <si>
    <t>Musik-Kassette</t>
  </si>
  <si>
    <t>Rasensprenger</t>
  </si>
  <si>
    <t>Llederjacke</t>
  </si>
  <si>
    <t>Reflektor</t>
  </si>
  <si>
    <t>Nachtlampe</t>
  </si>
  <si>
    <t>Reisekoffer</t>
  </si>
  <si>
    <t>Nachtlicht</t>
  </si>
  <si>
    <t>Roboter</t>
  </si>
  <si>
    <t>LED-Standlampe</t>
  </si>
  <si>
    <t>Rollstuhl</t>
  </si>
  <si>
    <t>Nagelzange</t>
  </si>
  <si>
    <t>Rührstäbe</t>
  </si>
  <si>
    <t>Nähmachine</t>
  </si>
  <si>
    <t>SAT-Reciever</t>
  </si>
  <si>
    <t>Lockenwickler</t>
  </si>
  <si>
    <t>Schaukelpferd</t>
  </si>
  <si>
    <t>LED-Herz</t>
  </si>
  <si>
    <t>Modellauto</t>
  </si>
  <si>
    <t>Natelkabel</t>
  </si>
  <si>
    <t>Schlummerlicht</t>
  </si>
  <si>
    <t>Navigatonsgerät</t>
  </si>
  <si>
    <t>Schnitzmesser</t>
  </si>
  <si>
    <t>Netzadapter</t>
  </si>
  <si>
    <t>Moulinex</t>
  </si>
  <si>
    <t>Lego Dublo Lok</t>
  </si>
  <si>
    <t>Mäuseverjager</t>
  </si>
  <si>
    <t>Netzkabel</t>
  </si>
  <si>
    <t>Messer und Scheren</t>
  </si>
  <si>
    <t>Lötstelle</t>
  </si>
  <si>
    <t>Messgerät</t>
  </si>
  <si>
    <t>Nintendo No SP-30</t>
  </si>
  <si>
    <t>Metallschild</t>
  </si>
  <si>
    <t>Nintendo-Konsole</t>
  </si>
  <si>
    <t>Regenmantel</t>
  </si>
  <si>
    <t>Notenleselämpli</t>
  </si>
  <si>
    <t>Reifen</t>
  </si>
  <si>
    <t>Notenständer</t>
  </si>
  <si>
    <t>Mikro stereo Anlage</t>
  </si>
  <si>
    <t>Nutribullet Mixer</t>
  </si>
  <si>
    <t>Rennauto</t>
  </si>
  <si>
    <t>Objektiv</t>
  </si>
  <si>
    <t>Libelle</t>
  </si>
  <si>
    <t>Ofen</t>
  </si>
  <si>
    <t>Mikrowellenofen</t>
  </si>
  <si>
    <t>Lufreiniger</t>
  </si>
  <si>
    <t>Rösslispiel</t>
  </si>
  <si>
    <t>Lego Eisenbahn</t>
  </si>
  <si>
    <t>Rückspiegel</t>
  </si>
  <si>
    <t xml:space="preserve">Ohrringe  </t>
  </si>
  <si>
    <t>Milchpumpe</t>
  </si>
  <si>
    <t>Ohrringe-clips</t>
  </si>
  <si>
    <t>Sandale</t>
  </si>
  <si>
    <t>Orangenpresse</t>
  </si>
  <si>
    <t>Saxophonkoffer</t>
  </si>
  <si>
    <t>Pad</t>
  </si>
  <si>
    <t xml:space="preserve">Licht  </t>
  </si>
  <si>
    <t>Passe-vite</t>
  </si>
  <si>
    <t>Scheinwerfer</t>
  </si>
  <si>
    <t>Leimpistole</t>
  </si>
  <si>
    <t>Schirm genäht</t>
  </si>
  <si>
    <t>PC Lautsprecher</t>
  </si>
  <si>
    <t>Modellauto Fernsteuerung</t>
  </si>
  <si>
    <t>Pelzkappe</t>
  </si>
  <si>
    <t>Modeschmuck</t>
  </si>
  <si>
    <t>Pendel</t>
  </si>
  <si>
    <t>Schlüsselanhänger</t>
  </si>
  <si>
    <t>Pendeluhr</t>
  </si>
  <si>
    <t>Schneideapparat</t>
  </si>
  <si>
    <t>Lüfter</t>
  </si>
  <si>
    <t>Schranktür</t>
  </si>
  <si>
    <t>Luftheizer</t>
  </si>
  <si>
    <t>Lichtbogen</t>
  </si>
  <si>
    <t>Luftreiniger</t>
  </si>
  <si>
    <t xml:space="preserve">Schuhe </t>
  </si>
  <si>
    <t>Pfanne /Griff</t>
  </si>
  <si>
    <t>Massage-Sitz</t>
  </si>
  <si>
    <t>Lupe</t>
  </si>
  <si>
    <t>Mehrfachstecker</t>
  </si>
  <si>
    <t>Pfannenstiel</t>
  </si>
  <si>
    <t>Raffel</t>
  </si>
  <si>
    <t>Pfannenuntersatz gelötet</t>
  </si>
  <si>
    <t>Messer und Stechbeitel</t>
  </si>
  <si>
    <t>Lupe mit Licht</t>
  </si>
  <si>
    <t>Rasentrimer</t>
  </si>
  <si>
    <t>Pferd</t>
  </si>
  <si>
    <t>Metallgurt</t>
  </si>
  <si>
    <t>Photo-Kamera</t>
  </si>
  <si>
    <t>Metallkorb</t>
  </si>
  <si>
    <t>Piijama</t>
  </si>
  <si>
    <t>Rechnungsmaschine</t>
  </si>
  <si>
    <t>Pijama</t>
  </si>
  <si>
    <t>Regenjacke</t>
  </si>
  <si>
    <t xml:space="preserve">Pijama </t>
  </si>
  <si>
    <t>Metallstuhl</t>
  </si>
  <si>
    <t>Schulrock</t>
  </si>
  <si>
    <t>Reibkäsebehälter</t>
  </si>
  <si>
    <t>Schwing Schleifer</t>
  </si>
  <si>
    <t>Reinigungsroboter</t>
  </si>
  <si>
    <t>Mac</t>
  </si>
  <si>
    <t>Reisetasche</t>
  </si>
  <si>
    <t>Serviertisch</t>
  </si>
  <si>
    <t>Mikrofon</t>
  </si>
  <si>
    <t>Shirt</t>
  </si>
  <si>
    <t>Rekorder</t>
  </si>
  <si>
    <t xml:space="preserve">Shuffle Board </t>
  </si>
  <si>
    <t>Mikroskop</t>
  </si>
  <si>
    <t>Leiterwagen</t>
  </si>
  <si>
    <t>Roboter-Staubsauger</t>
  </si>
  <si>
    <t>Playmbobile-Kran</t>
  </si>
  <si>
    <t>Röcke</t>
  </si>
  <si>
    <t>Playmobil</t>
  </si>
  <si>
    <t xml:space="preserve">Roller </t>
  </si>
  <si>
    <t xml:space="preserve">Playstation </t>
  </si>
  <si>
    <t>Rollschuhe</t>
  </si>
  <si>
    <t>Plüschkatze</t>
  </si>
  <si>
    <t>Rollwägeli</t>
  </si>
  <si>
    <t>Pneu</t>
  </si>
  <si>
    <t>Röster</t>
  </si>
  <si>
    <t>Leki Wanderstöcke</t>
  </si>
  <si>
    <t>Milchkessel</t>
  </si>
  <si>
    <t>Magnete</t>
  </si>
  <si>
    <t>Rührgerät</t>
  </si>
  <si>
    <t>Power supply</t>
  </si>
  <si>
    <t>Ruksack</t>
  </si>
  <si>
    <t>Powerbank</t>
  </si>
  <si>
    <t>SAE Tuner</t>
  </si>
  <si>
    <t>Magnetophon</t>
  </si>
  <si>
    <t>Licht</t>
  </si>
  <si>
    <t>Pulli</t>
  </si>
  <si>
    <t>Sandwichmaker</t>
  </si>
  <si>
    <t>Leseleuchte</t>
  </si>
  <si>
    <t>Saunaschalter</t>
  </si>
  <si>
    <t>Pulsmesser</t>
  </si>
  <si>
    <t>Schachbrett</t>
  </si>
  <si>
    <t>Pultschublade</t>
  </si>
  <si>
    <t>MiniDisc</t>
  </si>
  <si>
    <t>Mantel und Hose</t>
  </si>
  <si>
    <t>Schaltsteckleiste</t>
  </si>
  <si>
    <t>Marjonette</t>
  </si>
  <si>
    <t>Schaukelsitz</t>
  </si>
  <si>
    <t>Puppen</t>
  </si>
  <si>
    <t>Mixerstab</t>
  </si>
  <si>
    <t>Massage Gerät</t>
  </si>
  <si>
    <t>Modell</t>
  </si>
  <si>
    <t>Pürrierer</t>
  </si>
  <si>
    <t>Schirme</t>
  </si>
  <si>
    <t>Putzgerät</t>
  </si>
  <si>
    <t>Schlafsack für Kinderwagen</t>
  </si>
  <si>
    <t>Quadrokopter</t>
  </si>
  <si>
    <t xml:space="preserve">Schlauch </t>
  </si>
  <si>
    <t>Raclette Ofen</t>
  </si>
  <si>
    <t>Modell-Motorrad</t>
  </si>
  <si>
    <t>Leuchten</t>
  </si>
  <si>
    <t>Schloss</t>
  </si>
  <si>
    <t>Massagekissen</t>
  </si>
  <si>
    <t>Schlüssel</t>
  </si>
  <si>
    <t>Massagematratze</t>
  </si>
  <si>
    <t>Schlüsselkasten</t>
  </si>
  <si>
    <t xml:space="preserve">Radio  </t>
  </si>
  <si>
    <t>Schneeschuhe</t>
  </si>
  <si>
    <t>Radio + CD-Player</t>
  </si>
  <si>
    <t>Schneiderscheren</t>
  </si>
  <si>
    <t>Radio Antenne</t>
  </si>
  <si>
    <t>Scholl</t>
  </si>
  <si>
    <t>Massagesessel</t>
  </si>
  <si>
    <t>Schraube an Gehstock</t>
  </si>
  <si>
    <t>Radio CD-Player</t>
  </si>
  <si>
    <t>Monitor</t>
  </si>
  <si>
    <t>Radio Fernbedienung</t>
  </si>
  <si>
    <t>Schrittzähler</t>
  </si>
  <si>
    <t>Radio Maus</t>
  </si>
  <si>
    <t>Movebox</t>
  </si>
  <si>
    <t>Massagesitz</t>
  </si>
  <si>
    <t>Schuhlöffel aus Metall</t>
  </si>
  <si>
    <t>Radio mit Plattenspieler</t>
  </si>
  <si>
    <t>LED-Kerze</t>
  </si>
  <si>
    <t>Radio-/Kassettengerät</t>
  </si>
  <si>
    <t>Pijamas</t>
  </si>
  <si>
    <t>Schwingbesen</t>
  </si>
  <si>
    <t>Planetarium</t>
  </si>
  <si>
    <t>Serviertablett</t>
  </si>
  <si>
    <t>Plastik</t>
  </si>
  <si>
    <t>Shamponiergerät</t>
  </si>
  <si>
    <t>Plastikdeckel</t>
  </si>
  <si>
    <t>Shorts</t>
  </si>
  <si>
    <t>Plastikgarage</t>
  </si>
  <si>
    <t>LED-Hängelampe</t>
  </si>
  <si>
    <t>Plastikgefäss</t>
  </si>
  <si>
    <t>Halbschuh</t>
  </si>
  <si>
    <t>Lawinen Such Gerät</t>
  </si>
  <si>
    <t>Kugelleuchte</t>
  </si>
  <si>
    <t>Holz-Figur</t>
  </si>
  <si>
    <t>Kinderschirm</t>
  </si>
  <si>
    <t>Holzhaus</t>
  </si>
  <si>
    <t>Hifi-Verstärker</t>
  </si>
  <si>
    <t>Holz-Kran</t>
  </si>
  <si>
    <t>Lampen</t>
  </si>
  <si>
    <t>Holzlastwagen</t>
  </si>
  <si>
    <t>Haarbürste</t>
  </si>
  <si>
    <t>Holzmobile</t>
  </si>
  <si>
    <t xml:space="preserve">Kissen   </t>
  </si>
  <si>
    <t>Holzpferd</t>
  </si>
  <si>
    <t>Kochherd</t>
  </si>
  <si>
    <t>Holzpferdchen</t>
  </si>
  <si>
    <t>Gitarrenstimmgerät</t>
  </si>
  <si>
    <t>Holzpuppe</t>
  </si>
  <si>
    <t>KVM Switch</t>
  </si>
  <si>
    <t>Handyhülle</t>
  </si>
  <si>
    <t>Handy / Code</t>
  </si>
  <si>
    <t>Holzspielzeuge</t>
  </si>
  <si>
    <t>Heissluftpistole</t>
  </si>
  <si>
    <t>Heizdecken</t>
  </si>
  <si>
    <t>Kinderklavier</t>
  </si>
  <si>
    <t>Holztisch</t>
  </si>
  <si>
    <t>Hifi Minianlage</t>
  </si>
  <si>
    <t>Hoover boards</t>
  </si>
  <si>
    <t>Klavierlampe</t>
  </si>
  <si>
    <t>Hörgerät</t>
  </si>
  <si>
    <t>Klöppelwickelmaschine</t>
  </si>
  <si>
    <t>Glätteisen</t>
  </si>
  <si>
    <t>Grillhandschuh</t>
  </si>
  <si>
    <t xml:space="preserve">Hose </t>
  </si>
  <si>
    <t>Hochdruckgerät</t>
  </si>
  <si>
    <t xml:space="preserve">Hose  </t>
  </si>
  <si>
    <t xml:space="preserve">Handy   </t>
  </si>
  <si>
    <t>Hose Innennaht</t>
  </si>
  <si>
    <t>Kühlschrank-mobil</t>
  </si>
  <si>
    <t>Hose Löcher</t>
  </si>
  <si>
    <t>Ladegerät USB</t>
  </si>
  <si>
    <t>Hose/Jupe</t>
  </si>
  <si>
    <t>Lampenstecker</t>
  </si>
  <si>
    <t>Heizgerät</t>
  </si>
  <si>
    <t>Laufwerk</t>
  </si>
  <si>
    <t xml:space="preserve">Hosen </t>
  </si>
  <si>
    <t>Lederbeutel</t>
  </si>
  <si>
    <t>Hosenfutter</t>
  </si>
  <si>
    <t>Kinder Recorder</t>
  </si>
  <si>
    <t>Hosenjupe</t>
  </si>
  <si>
    <t>Kinderbuch</t>
  </si>
  <si>
    <t>Hosenknopf</t>
  </si>
  <si>
    <t>Kinderkochherd</t>
  </si>
  <si>
    <t>Hanstasche</t>
  </si>
  <si>
    <t>Gläserner Lampen-Diffusor</t>
  </si>
  <si>
    <t>Hosentasche</t>
  </si>
  <si>
    <t>Glaslampe</t>
  </si>
  <si>
    <t>Hot Dog Maschine</t>
  </si>
  <si>
    <t>Kissenbezüge</t>
  </si>
  <si>
    <t>Hub</t>
  </si>
  <si>
    <t>Häcksler</t>
  </si>
  <si>
    <t>Hund beweglich</t>
  </si>
  <si>
    <t>Kleinküche</t>
  </si>
  <si>
    <t>i Pad</t>
  </si>
  <si>
    <t>Kochbuch</t>
  </si>
  <si>
    <t>indisches Gewand</t>
  </si>
  <si>
    <t>Kombigerät Mixer/Dampfgarer</t>
  </si>
  <si>
    <t>Infrarotpfanne</t>
  </si>
  <si>
    <t>Kopierer</t>
  </si>
  <si>
    <t>Innenfutter Jacke</t>
  </si>
  <si>
    <t>Kragen</t>
  </si>
  <si>
    <t>Handkärcher</t>
  </si>
  <si>
    <t>Güetzli Schachtel</t>
  </si>
  <si>
    <t>Internet radio</t>
  </si>
  <si>
    <t>Halogenlampe</t>
  </si>
  <si>
    <t>Internetradio</t>
  </si>
  <si>
    <t>Kuckucksurhr</t>
  </si>
  <si>
    <t>Handrührgerät</t>
  </si>
  <si>
    <t>Kühlbox</t>
  </si>
  <si>
    <t>Ipad Hülle</t>
  </si>
  <si>
    <t>Kunststoffrädchen</t>
  </si>
  <si>
    <t>Handrührgeräte</t>
  </si>
  <si>
    <t>Labtop Acer Aspire 15 E</t>
  </si>
  <si>
    <t>Haarglätter</t>
  </si>
  <si>
    <t>Gummiring am Deckel</t>
  </si>
  <si>
    <t>Heizöfeli</t>
  </si>
  <si>
    <t>Holzblock Spielzeug</t>
  </si>
  <si>
    <t>iPhone 5</t>
  </si>
  <si>
    <t>Langnauer Örgeli</t>
  </si>
  <si>
    <t>Iphone Lautsprecher</t>
  </si>
  <si>
    <t>Laser Aperure</t>
  </si>
  <si>
    <t>Gletteisen</t>
  </si>
  <si>
    <t>Gurtchnallendefekt</t>
  </si>
  <si>
    <t>Jacke / Bluse</t>
  </si>
  <si>
    <t>LED Lampe</t>
  </si>
  <si>
    <t>Heizofen</t>
  </si>
  <si>
    <t>Holzbrett</t>
  </si>
  <si>
    <t>Globi-Spielbuch</t>
  </si>
  <si>
    <t>Kinder Keyboard</t>
  </si>
  <si>
    <t>Heizstrahler</t>
  </si>
  <si>
    <t>Kinder Spielzeug</t>
  </si>
  <si>
    <t>Handrührwerk</t>
  </si>
  <si>
    <t>Kinder-Bohrer</t>
  </si>
  <si>
    <t>Globus</t>
  </si>
  <si>
    <t>Kinderhose</t>
  </si>
  <si>
    <t xml:space="preserve">Kabel   </t>
  </si>
  <si>
    <t>Kinder-Kleider</t>
  </si>
  <si>
    <t>Kabel + Telefonzubehör</t>
  </si>
  <si>
    <t>Kinderradio</t>
  </si>
  <si>
    <t>Kabel Bügeleisen</t>
  </si>
  <si>
    <t>Herztondoppler</t>
  </si>
  <si>
    <t>Gitarre</t>
  </si>
  <si>
    <t>Kindertraktor</t>
  </si>
  <si>
    <t>Kabelstecker</t>
  </si>
  <si>
    <t xml:space="preserve">Kinderwagen </t>
  </si>
  <si>
    <t>Kaffeeaufschäumer</t>
  </si>
  <si>
    <t xml:space="preserve">Kissen  </t>
  </si>
  <si>
    <t>harddisc</t>
  </si>
  <si>
    <t>Grammophon</t>
  </si>
  <si>
    <t>Go-Kart</t>
  </si>
  <si>
    <t>Klapptisch</t>
  </si>
  <si>
    <t>Handscheinwerfer</t>
  </si>
  <si>
    <t>Kleenex Box</t>
  </si>
  <si>
    <t>Kaffeemaschinen</t>
  </si>
  <si>
    <t xml:space="preserve">Kleid  </t>
  </si>
  <si>
    <t>Kaffeemühle</t>
  </si>
  <si>
    <t>Kleinkinder Trage</t>
  </si>
  <si>
    <t>Goldarmband</t>
  </si>
  <si>
    <t>Klopf-Sauger</t>
  </si>
  <si>
    <t>Harddisk</t>
  </si>
  <si>
    <t>hifi voilverstärker</t>
  </si>
  <si>
    <t>Kafrfeemaschine</t>
  </si>
  <si>
    <t>Kochgerät</t>
  </si>
  <si>
    <t>Lederschuhe</t>
  </si>
  <si>
    <t>Grillgerät</t>
  </si>
  <si>
    <t>Handschleifmaschine</t>
  </si>
  <si>
    <t>Kompressor</t>
  </si>
  <si>
    <t>Harddisk Platte</t>
  </si>
  <si>
    <t>Kopfmassage</t>
  </si>
  <si>
    <t>Kärcher</t>
  </si>
  <si>
    <t>Kopiermaschine</t>
  </si>
  <si>
    <t>Karussel</t>
  </si>
  <si>
    <t>Kosmetikgerät</t>
  </si>
  <si>
    <t>Karussell</t>
  </si>
  <si>
    <t>Kronleuchter</t>
  </si>
  <si>
    <t>ledermantel</t>
  </si>
  <si>
    <t>Küchenhobel</t>
  </si>
  <si>
    <t>Halsketten</t>
  </si>
  <si>
    <t xml:space="preserve">Küchenmaschine </t>
  </si>
  <si>
    <t>Kasettenrekorder</t>
  </si>
  <si>
    <t>Handharmonika-Koffer</t>
  </si>
  <si>
    <t>kasperli Krokodil</t>
  </si>
  <si>
    <t>Glasplatte</t>
  </si>
  <si>
    <t>Kasperlitheather</t>
  </si>
  <si>
    <t>Kuckucksuhr</t>
  </si>
  <si>
    <t>Kassetten Gerät</t>
  </si>
  <si>
    <t>Kügelibahn</t>
  </si>
  <si>
    <t>kassettendeck</t>
  </si>
  <si>
    <t>Kuh-Figur</t>
  </si>
  <si>
    <t>Haarnadel</t>
  </si>
  <si>
    <t>Kühlschrank</t>
  </si>
  <si>
    <t xml:space="preserve">Kassettengerät  </t>
  </si>
  <si>
    <t>Kunstlederjacke</t>
  </si>
  <si>
    <t>Kassettengeräte</t>
  </si>
  <si>
    <t>Kupferkanne</t>
  </si>
  <si>
    <t>Handyhalterung für Auto</t>
  </si>
  <si>
    <t>Hefter</t>
  </si>
  <si>
    <t>Kassettenspuler</t>
  </si>
  <si>
    <t>Halogen-Lampe</t>
  </si>
  <si>
    <t>Katzenbaum</t>
  </si>
  <si>
    <t>GlasEngel</t>
  </si>
  <si>
    <t>Katzenschreck</t>
  </si>
  <si>
    <t>Lampe mit Touchsensor</t>
  </si>
  <si>
    <t>Keine Funktion</t>
  </si>
  <si>
    <t>Lampenknopf</t>
  </si>
  <si>
    <t>Keramikbecher</t>
  </si>
  <si>
    <t>Holzbrennapparat</t>
  </si>
  <si>
    <t>Keramikfische</t>
  </si>
  <si>
    <t>Lämpli mit defektem Klemmer</t>
  </si>
  <si>
    <t>Kerzenleuchter</t>
  </si>
  <si>
    <t>Lap top</t>
  </si>
  <si>
    <t>Handbad</t>
  </si>
  <si>
    <t>Laser</t>
  </si>
  <si>
    <t>Kerzenstange</t>
  </si>
  <si>
    <t>Handydisplay</t>
  </si>
  <si>
    <t>Kerzenstock</t>
  </si>
  <si>
    <t>Lautspreche</t>
  </si>
  <si>
    <t>GPS Halter</t>
  </si>
  <si>
    <t>Holzbrenner</t>
  </si>
  <si>
    <t xml:space="preserve">Kette </t>
  </si>
  <si>
    <t>Lawinenschaufel</t>
  </si>
  <si>
    <t>Kettensäge</t>
  </si>
  <si>
    <t>LED-Deckenlampe</t>
  </si>
  <si>
    <t>Keyboard</t>
  </si>
  <si>
    <t>Ledergurt</t>
  </si>
  <si>
    <t>Hemd, Hose</t>
  </si>
  <si>
    <t>Holzdeckel</t>
  </si>
  <si>
    <t>Kikboard</t>
  </si>
  <si>
    <t>Kinder Holzstuhl</t>
  </si>
  <si>
    <t>Käsemesser</t>
  </si>
  <si>
    <t xml:space="preserve">Kasettengerät Kinder </t>
  </si>
  <si>
    <t>Kalkschaber</t>
  </si>
  <si>
    <t>Golfschläger</t>
  </si>
  <si>
    <t>Elektrischer Roboter</t>
  </si>
  <si>
    <t xml:space="preserve">Bett-Anzug </t>
  </si>
  <si>
    <t>Fahhradschlauch</t>
  </si>
  <si>
    <t>Bierhampen-Deckel</t>
  </si>
  <si>
    <t>Gemüseschneider</t>
  </si>
  <si>
    <t>Bikini</t>
  </si>
  <si>
    <t>Elektrosäge</t>
  </si>
  <si>
    <t>Abendkleid</t>
  </si>
  <si>
    <t>Batterie-Ladegerät</t>
  </si>
  <si>
    <t>Abzughauben-Gitter</t>
  </si>
  <si>
    <t>Fuselentferner</t>
  </si>
  <si>
    <t>Airbook</t>
  </si>
  <si>
    <t>Einkaufswagen</t>
  </si>
  <si>
    <t>Billdbearbeitung</t>
  </si>
  <si>
    <t>Elektrogrill</t>
  </si>
  <si>
    <t>Birne</t>
  </si>
  <si>
    <t>Epilier Gerät</t>
  </si>
  <si>
    <t>Blache Fahrradanhänger</t>
  </si>
  <si>
    <t>batteriebetrieb</t>
  </si>
  <si>
    <t>Blache für Fahrradtransportanhänger</t>
  </si>
  <si>
    <t>Feuerwehrleiter</t>
  </si>
  <si>
    <t>Blech-Modelleisenbahn (Batteriebetrieb)</t>
  </si>
  <si>
    <t>Fotoaparat</t>
  </si>
  <si>
    <t>Akku</t>
  </si>
  <si>
    <t>Gameboys</t>
  </si>
  <si>
    <t>Blender</t>
  </si>
  <si>
    <t>Automatic</t>
  </si>
  <si>
    <t>Blindenschriftschreibmaschine</t>
  </si>
  <si>
    <t>Elektrische Uhr</t>
  </si>
  <si>
    <t xml:space="preserve">Blindenstock </t>
  </si>
  <si>
    <t>Elektrisches Spielzeug</t>
  </si>
  <si>
    <t>Akku Bohrer</t>
  </si>
  <si>
    <t>2 Scheren, 1 Messer</t>
  </si>
  <si>
    <t>Blumen Untersatz</t>
  </si>
  <si>
    <t>Engel</t>
  </si>
  <si>
    <t>Blu-Ray Player</t>
  </si>
  <si>
    <t>Espresso Kaffee Maschine</t>
  </si>
  <si>
    <t>Akkubohrer</t>
  </si>
  <si>
    <t>Badewannenbrett</t>
  </si>
  <si>
    <t>Blutdruckmesser</t>
  </si>
  <si>
    <t>Fax-Gerät</t>
  </si>
  <si>
    <t>Akkugerät</t>
  </si>
  <si>
    <t>Festplatte</t>
  </si>
  <si>
    <t>Bobby Car</t>
  </si>
  <si>
    <t>Betontaube</t>
  </si>
  <si>
    <t>Akkukabel</t>
  </si>
  <si>
    <t>Fluoreszenzlampe</t>
  </si>
  <si>
    <t>Akkus</t>
  </si>
  <si>
    <t>5 Scheren zum schleifen</t>
  </si>
  <si>
    <t>Braun HiFi</t>
  </si>
  <si>
    <t>Fuss-Massage-Gerät</t>
  </si>
  <si>
    <t>Brause Küche</t>
  </si>
  <si>
    <t>Gartenstuhl</t>
  </si>
  <si>
    <t>Brei-Bereiter</t>
  </si>
  <si>
    <t xml:space="preserve">DVD-Player </t>
  </si>
  <si>
    <t>Bremsen</t>
  </si>
  <si>
    <t>Autoradio</t>
  </si>
  <si>
    <t>Akkuschrauber</t>
  </si>
  <si>
    <t>el. Flipperk.</t>
  </si>
  <si>
    <t>Akku-Schrauber</t>
  </si>
  <si>
    <t>Autorücksitz</t>
  </si>
  <si>
    <t xml:space="preserve">Brille   </t>
  </si>
  <si>
    <t>elektrisches Fleischmesser</t>
  </si>
  <si>
    <t xml:space="preserve">Brillenetui </t>
  </si>
  <si>
    <t>Elektrobesen</t>
  </si>
  <si>
    <t>Brio Loch 20483</t>
  </si>
  <si>
    <t>Elektrolämpli</t>
  </si>
  <si>
    <t>Brio Loki</t>
  </si>
  <si>
    <t>Elektronisches Messgerät</t>
  </si>
  <si>
    <t>BrioBahn</t>
  </si>
  <si>
    <t>Elektroteile</t>
  </si>
  <si>
    <t>Aktivbox</t>
  </si>
  <si>
    <t>babyphone</t>
  </si>
  <si>
    <t>Brotbackform</t>
  </si>
  <si>
    <t>E-Reader</t>
  </si>
  <si>
    <t>Altes Tonbandgerät</t>
  </si>
  <si>
    <t>Baby-Schlafsack</t>
  </si>
  <si>
    <t>Brotkasten</t>
  </si>
  <si>
    <t xml:space="preserve">Fahrrad   </t>
  </si>
  <si>
    <t>Brotkorb</t>
  </si>
  <si>
    <t>Badtuch</t>
  </si>
  <si>
    <t>Brotmaschine</t>
  </si>
  <si>
    <t>Fahrrardmodell aus Plastik</t>
  </si>
  <si>
    <t>Brotschneider</t>
  </si>
  <si>
    <t>Feldstecher Linse verschoben</t>
  </si>
  <si>
    <t>Brutapparat</t>
  </si>
  <si>
    <t>Fernglas</t>
  </si>
  <si>
    <t>Ampelsonnenschirm</t>
  </si>
  <si>
    <t>Feuermelder</t>
  </si>
  <si>
    <t>Bücher</t>
  </si>
  <si>
    <t>Beauty-Case</t>
  </si>
  <si>
    <t>Bügelbrett</t>
  </si>
  <si>
    <t>Fitnessgerät</t>
  </si>
  <si>
    <t xml:space="preserve">Bügelbrett  </t>
  </si>
  <si>
    <t>Fleischwolf</t>
  </si>
  <si>
    <t>Bügelbrett System</t>
  </si>
  <si>
    <t>Föhnstab</t>
  </si>
  <si>
    <t>Bügeldampfstation</t>
  </si>
  <si>
    <t>Fotorahmen</t>
  </si>
  <si>
    <t>Anhänger</t>
  </si>
  <si>
    <t>Funk-Analog-Uhr</t>
  </si>
  <si>
    <t xml:space="preserve">Bügeleisen </t>
  </si>
  <si>
    <t>Fussler</t>
  </si>
  <si>
    <t>Bügelstation</t>
  </si>
  <si>
    <t>Fusspedal Nähmaschine</t>
  </si>
  <si>
    <t>Buggy Einsatz</t>
  </si>
  <si>
    <t>Gartenhandschuh</t>
  </si>
  <si>
    <t>Bürolampe</t>
  </si>
  <si>
    <t>Gehstock</t>
  </si>
  <si>
    <t>Anschlusskabel</t>
  </si>
  <si>
    <t>Gestell</t>
  </si>
  <si>
    <t>Bürostuhl mit Rollen</t>
  </si>
  <si>
    <t>E-Bass</t>
  </si>
  <si>
    <t>Bürste</t>
  </si>
  <si>
    <t>E-Bike Ladegerät</t>
  </si>
  <si>
    <t>Butterfass</t>
  </si>
  <si>
    <t>Einkaufswägeli</t>
  </si>
  <si>
    <t>Antrieb für Dachluke</t>
  </si>
  <si>
    <t>Einwurftaler</t>
  </si>
  <si>
    <t>CD / Kassettengerät</t>
  </si>
  <si>
    <t>Elefant</t>
  </si>
  <si>
    <t>CD Laufwerk</t>
  </si>
  <si>
    <t>Elektrische Waage</t>
  </si>
  <si>
    <t>CD Spieler</t>
  </si>
  <si>
    <t>Elektrischer Haarschneider</t>
  </si>
  <si>
    <t>Apfelschäler</t>
  </si>
  <si>
    <t>Elektrischer Wecker</t>
  </si>
  <si>
    <t>Armband</t>
  </si>
  <si>
    <t>Elektrisches Klavier</t>
  </si>
  <si>
    <t>Chaps</t>
  </si>
  <si>
    <t>Elektroauto</t>
  </si>
  <si>
    <t>Chaps zum Reiten</t>
  </si>
  <si>
    <t>Elektro-Eisenbahn</t>
  </si>
  <si>
    <t>Chi-Maschine</t>
  </si>
  <si>
    <t>Elektroherdplatte</t>
  </si>
  <si>
    <t>2 Messer</t>
  </si>
  <si>
    <t>Elektromessgerät</t>
  </si>
  <si>
    <t xml:space="preserve">Computer   </t>
  </si>
  <si>
    <t>Elektronische Bauteile</t>
  </si>
  <si>
    <t>Computer Spielzeug</t>
  </si>
  <si>
    <t>Elektroplatte</t>
  </si>
  <si>
    <t>Computerbildschirm</t>
  </si>
  <si>
    <t>Elektrotacker</t>
  </si>
  <si>
    <t>Computerlüfter</t>
  </si>
  <si>
    <t>Elektro-Waage</t>
  </si>
  <si>
    <t>Cyber-Shot</t>
  </si>
  <si>
    <t>Engel aus Glas</t>
  </si>
  <si>
    <t>DAB solar Radio</t>
  </si>
  <si>
    <t>Entsafter</t>
  </si>
  <si>
    <t>Dampfabzug</t>
  </si>
  <si>
    <t>Babypuppe</t>
  </si>
  <si>
    <t xml:space="preserve">2 Scheren </t>
  </si>
  <si>
    <t>Ergometer</t>
  </si>
  <si>
    <t>Armkette</t>
  </si>
  <si>
    <t>externe Festplatte</t>
  </si>
  <si>
    <t>Armketteli</t>
  </si>
  <si>
    <t>Fahhradlampe</t>
  </si>
  <si>
    <t>Dampfglocken</t>
  </si>
  <si>
    <t>Backautomat</t>
  </si>
  <si>
    <t>Ärmreif</t>
  </si>
  <si>
    <t>2 Solarlampen</t>
  </si>
  <si>
    <t>Gips-Figur</t>
  </si>
  <si>
    <t>Fahrradklingel</t>
  </si>
  <si>
    <t>Audio Technica mix</t>
  </si>
  <si>
    <t>3 Dinge</t>
  </si>
  <si>
    <t>Deckenbezug</t>
  </si>
  <si>
    <t>Fahrradrahmen</t>
  </si>
  <si>
    <t>Decklampe</t>
  </si>
  <si>
    <t>Farradanhänger</t>
  </si>
  <si>
    <t>Delay</t>
  </si>
  <si>
    <t>3 Fernsteuer-Autos</t>
  </si>
  <si>
    <t>Diabetrachter</t>
  </si>
  <si>
    <t>Fensterreiniger</t>
  </si>
  <si>
    <t>Dia-Betrachter</t>
  </si>
  <si>
    <t>Batterien</t>
  </si>
  <si>
    <t>Audiogerät</t>
  </si>
  <si>
    <t>Baumschere</t>
  </si>
  <si>
    <t>Audiosystem</t>
  </si>
  <si>
    <t>Feuchtigkeitsmesser</t>
  </si>
  <si>
    <t>Audioverstärker</t>
  </si>
  <si>
    <t>Bavnix-Mixer</t>
  </si>
  <si>
    <t>Digitaluhr</t>
  </si>
  <si>
    <t>4 Messer</t>
  </si>
  <si>
    <t>Digitalwecker</t>
  </si>
  <si>
    <t>Filmkamera</t>
  </si>
  <si>
    <t>Dimmer</t>
  </si>
  <si>
    <t>Filter</t>
  </si>
  <si>
    <t>Discman</t>
  </si>
  <si>
    <t>Flachbild TV</t>
  </si>
  <si>
    <t>Discokugel</t>
  </si>
  <si>
    <t>Fleecejacke</t>
  </si>
  <si>
    <t>Display</t>
  </si>
  <si>
    <t>Flipperkaste aus Holz</t>
  </si>
  <si>
    <t>Div. Gegenstände zum flicken</t>
  </si>
  <si>
    <t>Föhnbürste</t>
  </si>
  <si>
    <t>div. Gegenstände zum Kleben</t>
  </si>
  <si>
    <t>Folienhalter</t>
  </si>
  <si>
    <t>Dörrex</t>
  </si>
  <si>
    <t>Fotokopiergerät</t>
  </si>
  <si>
    <t>Dörrex-Trockenapparat</t>
  </si>
  <si>
    <t>Frachtmixer</t>
  </si>
  <si>
    <t>Dreambox</t>
  </si>
  <si>
    <t>Frosch</t>
  </si>
  <si>
    <t>Aufladegerät</t>
  </si>
  <si>
    <t>Funkgerät</t>
  </si>
  <si>
    <t>Drone</t>
  </si>
  <si>
    <t>Fussballkasten</t>
  </si>
  <si>
    <t>Aufnahmegerät</t>
  </si>
  <si>
    <t>Fussmaschine</t>
  </si>
  <si>
    <t xml:space="preserve">Drucker </t>
  </si>
  <si>
    <t xml:space="preserve">Fusspedal </t>
  </si>
  <si>
    <t>Augenmassage-Gerät</t>
  </si>
  <si>
    <t>Fusspflege-"Maschine"</t>
  </si>
  <si>
    <t>Duromatic</t>
  </si>
  <si>
    <t>Gartenhäcksler</t>
  </si>
  <si>
    <t>AU-Receiver</t>
  </si>
  <si>
    <t>Gartenschere</t>
  </si>
  <si>
    <t>Duvet-Bezug</t>
  </si>
  <si>
    <t>Gaskocher</t>
  </si>
  <si>
    <t>Duvet-Hülle</t>
  </si>
  <si>
    <t>Bettdeckenbezug</t>
  </si>
  <si>
    <t>Duvetüberzug</t>
  </si>
  <si>
    <t>Geschirrwärmer</t>
  </si>
  <si>
    <t>DVD portable</t>
  </si>
  <si>
    <t>Bettwäsche</t>
  </si>
  <si>
    <t>Autogarage</t>
  </si>
  <si>
    <t>2 Bücher</t>
  </si>
  <si>
    <t>Daunernjacke</t>
  </si>
  <si>
    <t>Altersstruktur der Besucher</t>
  </si>
  <si>
    <t>Anzahl</t>
  </si>
  <si>
    <t>Geräte/Gegenstände</t>
  </si>
  <si>
    <t>Prozentual</t>
  </si>
  <si>
    <t>0-20</t>
  </si>
  <si>
    <t>21-40</t>
  </si>
  <si>
    <t>41-60</t>
  </si>
  <si>
    <t>60+</t>
  </si>
  <si>
    <t>Alter</t>
  </si>
  <si>
    <t>Anzahl Pers</t>
  </si>
  <si>
    <t xml:space="preserve"> Reparatur gelungen</t>
  </si>
  <si>
    <t>Total</t>
  </si>
  <si>
    <t>Repair Cafés Schweiz: Auswertung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</si>
</sst>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2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2" fillId="6" borderId="0" xfId="0" applyFont="1" applyFill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9" fontId="0" fillId="0" borderId="0" xfId="1" applyFont="1" applyBorder="1"/>
    <xf numFmtId="9" fontId="2" fillId="6" borderId="0" xfId="1" applyFont="1" applyFill="1" applyBorder="1"/>
    <xf numFmtId="0" fontId="2" fillId="2" borderId="1" xfId="0" applyFont="1" applyFill="1" applyBorder="1"/>
    <xf numFmtId="9" fontId="2" fillId="2" borderId="1" xfId="1" applyFont="1" applyFill="1" applyBorder="1"/>
    <xf numFmtId="9" fontId="2" fillId="2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0" fillId="4" borderId="1" xfId="0" applyFont="1" applyFill="1" applyBorder="1"/>
    <xf numFmtId="9" fontId="0" fillId="4" borderId="1" xfId="1" applyFont="1" applyFill="1" applyBorder="1"/>
    <xf numFmtId="9" fontId="0" fillId="4" borderId="1" xfId="0" applyNumberFormat="1" applyFont="1" applyFill="1" applyBorder="1"/>
    <xf numFmtId="0" fontId="0" fillId="5" borderId="1" xfId="0" applyFont="1" applyFill="1" applyBorder="1"/>
    <xf numFmtId="9" fontId="0" fillId="5" borderId="1" xfId="1" applyFont="1" applyFill="1" applyBorder="1"/>
    <xf numFmtId="9" fontId="0" fillId="5" borderId="1" xfId="0" applyNumberFormat="1" applyFont="1" applyFill="1" applyBorder="1"/>
    <xf numFmtId="0" fontId="4" fillId="0" borderId="0" xfId="0" applyFont="1"/>
    <xf numFmtId="0" fontId="5" fillId="0" borderId="0" xfId="0" applyFont="1"/>
  </cellXfs>
  <cellStyles count="2">
    <cellStyle name="Prozent" xfId="1" builtinId="5"/>
    <cellStyle name="Standard" xfId="0" builtinId="0"/>
  </cellStyles>
  <dxfs count="2">
    <dxf>
      <border>
        <top/>
        <bottom/>
      </border>
    </dxf>
    <dxf>
      <border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_Auswertung_RC_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hdaten"/>
      <sheetName val="Gelungen"/>
      <sheetName val="Tabelle1"/>
      <sheetName val="Reparaturen pro RC"/>
      <sheetName val="Gerät"/>
      <sheetName val="Alter "/>
      <sheetName val="Marke"/>
      <sheetName val="Wie von RC erfahr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17_Auswertung_RC_nh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colas Hauck" refreshedDate="43144.381400115744" createdVersion="6" refreshedVersion="6" minRefreshableVersion="3" recordCount="4699">
  <cacheSource type="worksheet">
    <worksheetSource name="Tabelle1" r:id="rId2"/>
  </cacheSource>
  <cacheFields count="14">
    <cacheField name="Datum" numFmtId="0">
      <sharedItems containsNonDate="0" containsDate="1" containsString="0" containsBlank="1" minDate="1900-01-24T10:00:29" maxDate="2018-07-02T00:00:00"/>
    </cacheField>
    <cacheField name="Ort" numFmtId="0">
      <sharedItems containsBlank="1" count="32">
        <s v="Luzern Neubad"/>
        <s v="Stäfa"/>
        <s v="Thalwil"/>
        <s v="Fribourg"/>
        <s v="Frutigen"/>
        <s v="Dietikon"/>
        <s v="Ostermundigen"/>
        <s v="Friesenberg"/>
        <s v="Burgdorf"/>
        <s v="Lachen Chur"/>
        <m/>
        <s v="Sydefädeli"/>
        <s v="Wynigen"/>
        <s v="Kloten"/>
        <s v="Buchegg"/>
        <s v="Brugg-Windisch"/>
        <s v="Biel"/>
        <s v="Zug"/>
        <s v="Wohlen"/>
        <s v="Regensdorf"/>
        <s v="Horgen"/>
        <s v="Köniz"/>
        <s v="Frauenfeld"/>
        <s v="Olten"/>
        <s v="Langnau"/>
        <s v="Suhr"/>
        <s v="Bern"/>
        <s v="Rümlang"/>
        <s v="Bülach"/>
        <s v="von Roll"/>
        <s v="Rheinthal"/>
        <s v="Wädenswil"/>
      </sharedItems>
    </cacheField>
    <cacheField name="Gerät / Seriennummer" numFmtId="0">
      <sharedItems containsBlank="1" count="1175">
        <s v="Kaffeemaschine"/>
        <s v="Pullover"/>
        <s v="Koffer"/>
        <s v="Lampe"/>
        <s v="Hose"/>
        <s v="Schirm"/>
        <s v="Uhr"/>
        <s v="Staubsauger"/>
        <s v="Drucker"/>
        <s v="Milchschäumer"/>
        <s v="Glasplatte"/>
        <m/>
        <s v="Mixer"/>
        <s v="Nähmaschine"/>
        <s v="Portemonnaie"/>
        <s v="Tasche"/>
        <s v="Kleid"/>
        <s v="Elektromotor"/>
        <s v="Hemd, Hose"/>
        <s v="Fernbedienung"/>
        <s v="Schleifmaschine"/>
        <s v="Wasserkessel"/>
        <s v="CD"/>
        <s v="Fussmaschine"/>
        <s v="Radio CD + "/>
        <s v="Kopfhörer"/>
        <s v="Locher"/>
        <s v="Rollator"/>
        <s v="Bild"/>
        <s v="Automatic"/>
        <s v="Ergometer"/>
        <s v="Fahrrad"/>
        <s v="Küchenmaschine"/>
        <s v="Rucksack"/>
        <s v="Pfannendeckel"/>
        <s v="Movebox"/>
        <s v="Laptop"/>
        <s v="CD-Player"/>
        <s v="Schwing Schleifer"/>
        <s v="Helikopter"/>
        <s v="Kleider"/>
        <s v="Jeans"/>
        <s v="Duromatic"/>
        <s v="Top"/>
        <s v="Ladegerät"/>
        <s v="Haarföhn "/>
        <s v="Wasserpumpe"/>
        <s v="Rasierer"/>
        <s v="Schere"/>
        <s v="CD Spieler"/>
        <s v="Kuckucksurhr"/>
        <s v="T-Shirt"/>
        <s v="Wetteruhr"/>
        <s v="PC"/>
        <s v="E-Bass"/>
        <s v="Kerzenständer"/>
        <s v="Fahrradbremse"/>
        <s v="Radio  "/>
        <s v="Gameboys"/>
        <s v="Kabel"/>
        <s v="Haarföhnstab"/>
        <s v="DVD-Player "/>
        <s v="Fussler"/>
        <s v="Stuhl"/>
        <s v="Lautsprecher"/>
        <s v="Plattenspieler"/>
        <s v="Hosen "/>
        <s v="Schuhe"/>
        <s v="Radio"/>
        <s v="Wetterthermometer"/>
        <s v="Kühlbox"/>
        <s v="Videorekorder"/>
        <s v="Thermuskanne"/>
        <s v="Bostich"/>
        <s v="Tablet"/>
        <s v="Mikrowelle"/>
        <s v="Diaprojektor"/>
        <s v="Tapetenlöser"/>
        <s v="Milchaufschäumer"/>
        <s v="Spielzeug"/>
        <s v="Handtuch"/>
        <s v="Tischdecke"/>
        <s v="Stepper"/>
        <s v="Hub"/>
        <s v="Radioantenne"/>
        <s v="Kopierer"/>
        <s v="Trafo Carrera"/>
        <s v="Lego Dublo Lok"/>
        <s v="Vogelhaus"/>
        <s v="Jupe"/>
        <s v="Bügeleisen"/>
        <s v="Radio Fernbedienung"/>
        <s v="Radio Maus"/>
        <s v="Shirt"/>
        <s v="Roller "/>
        <s v="Kette "/>
        <s v="Kochherd"/>
        <s v="Messgerät"/>
        <s v="Ventilator"/>
        <s v="Taschenlampe"/>
        <s v="Schreibmaschine"/>
        <s v="Güetzli Schachtel"/>
        <s v="Zigarren Schachtel"/>
        <s v="Wanduhr"/>
        <s v="Kassettenrekorder"/>
        <s v="Nagelzange"/>
        <s v="Buch"/>
        <s v="Mantel"/>
        <s v="Gitarre"/>
        <s v="Blache für Fahrradtransportanhänger"/>
        <s v="Blache Fahrradanhänger"/>
        <s v="Elektronische Bauteile"/>
        <s v="Teekrug"/>
        <s v="Lötstelle"/>
        <s v="Vergrösserungsglas"/>
        <s v="Lupe"/>
        <s v="Einkaufswägeli"/>
        <s v="Libelle"/>
        <s v="Toaster"/>
        <s v="Spielzeugschwein"/>
        <s v="Stimgerät"/>
        <s v="Gartenhandschuh"/>
        <s v="Wii Controller"/>
        <s v="Hot Dog Maschine"/>
        <s v="Computer"/>
        <s v="Spitzmaschine"/>
        <s v="Tischgrill"/>
        <s v="Haarföhn"/>
        <s v="Hifi-Verstärker"/>
        <s v="Bettwäsche"/>
        <s v="Dampfmaschine"/>
        <s v="Brotkasten"/>
        <s v="Einkaufswagen"/>
        <s v="Wecker"/>
        <s v="Kamera"/>
        <s v="Dreambox"/>
        <s v="Feuermelder"/>
        <s v="Wasserkocher"/>
        <s v="Kassettenspuler"/>
        <s v="Walkman"/>
        <s v="Handstaubsauger"/>
        <s v="Werkzeugbehälter"/>
        <s v="Ohrring"/>
        <s v="Grill"/>
        <s v="Lawinen Such Gerät"/>
        <s v="Macbook"/>
        <s v="Leggins"/>
        <s v="Tortenbackform"/>
        <s v="Winterstiefel"/>
        <s v="Handschuhe"/>
        <s v="Jacke"/>
        <s v="Rasierapparat"/>
        <s v="Stulpe"/>
        <s v="Rucksack "/>
        <s v="Bügelstation"/>
        <s v="Haartrockner"/>
        <s v="Filmapparat"/>
        <s v="Puppen"/>
        <s v="Netzgerät"/>
        <s v="Armband"/>
        <s v="I-Phone"/>
        <s v="Stromkabel"/>
        <s v="Gurt"/>
        <s v="Marjonette"/>
        <s v="Raclette Ofen"/>
        <s v="Küchenwaage "/>
        <s v="Handy"/>
        <s v="Heizkissen"/>
        <s v="Brezeleisen"/>
        <s v="Decklampe"/>
        <s v="Waffelmaschine"/>
        <s v="Kinderkochherd"/>
        <s v="Kaffemühle"/>
        <s v="Autoradio"/>
        <s v="Kinder Spielzeug"/>
        <s v="Softshell Jacke"/>
        <s v="Toaster "/>
        <s v="Kinderspielzeug "/>
        <s v="Stabmixer"/>
        <s v="Antrieb für Dachluke"/>
        <s v="Küchenuhr"/>
        <s v="Kassetten Gerät"/>
        <s v="Hosen"/>
        <s v="Jacke / Bluse"/>
        <s v="Telefonkabel"/>
        <s v="E-Bike"/>
        <s v="Spielzeugnähmaschine"/>
        <s v="Elektroteile"/>
        <s v="Projektor"/>
        <s v="Reifen"/>
        <s v="Stereoanlage"/>
        <s v="Kissenbezug"/>
        <s v="Vorhänge"/>
        <s v="Licht"/>
        <s v="Fleecejacke"/>
        <s v="Stehlampe"/>
        <s v="Steamer"/>
        <s v="Spielzeugkran"/>
        <s v="Lok"/>
        <s v="Laminiergerät"/>
        <s v="Bremsen"/>
        <s v="Saxophonkoffer"/>
        <s v="TV"/>
        <s v="Herdplatte"/>
        <s v="Sonnenmodell"/>
        <s v="Teppich"/>
        <s v="Sonnenbrille"/>
        <s v="I-Phone 4"/>
        <s v="Skelett"/>
        <s v="MP3 Player"/>
        <s v="Kabelrolle"/>
        <s v="Kassettengerät"/>
        <s v="Traktor"/>
        <s v="Handmixer"/>
        <s v="Spielturm"/>
        <s v="Externer Speicher"/>
        <s v="Socken"/>
        <s v="Fotorahmen"/>
        <s v="Bohrmaschine"/>
        <s v="Magnete"/>
        <s v="Kühlschrank-mobil"/>
        <s v="Fuss-Massage-Gerät"/>
        <s v="Spielzeugtraktor"/>
        <s v="Laterne"/>
        <s v="Pürrierer"/>
        <s v="Einwurftaler"/>
        <s v="Rollschuhe"/>
        <s v="Shuffle Board "/>
        <s v="Wollmütze"/>
        <s v="Fusspedal "/>
        <s v="Kasperlitheather"/>
        <s v="Untersetzer Metall"/>
        <s v="Spielzeug Boot"/>
        <s v="Überzug"/>
        <s v="Schuhlöffel aus Metall"/>
        <s v="Kette"/>
        <s v="Holzhaus"/>
        <s v="Discokugel"/>
        <s v="Flipperkaste aus Holz"/>
        <s v="Brosche"/>
        <s v="Wärmeplatte"/>
        <s v="Puppe"/>
        <s v="Kuh-Figur"/>
        <s v="Filmkamera"/>
        <s v="Sackmesser"/>
        <s v="Radiowecker"/>
        <s v="Schnitzmesser"/>
        <s v="Kinderwagen"/>
        <s v="Akku Bohrer"/>
        <s v="Spielfahrzeuge"/>
        <s v="Spielwürfel"/>
        <s v="Globi-Spielbuch"/>
        <s v="5 Scheren zum schleifen"/>
        <s v="Abzughauben-Gitter"/>
        <s v="Notenständer"/>
        <s v="Gitarrenstimmgerät"/>
        <s v="Holzbrennapparat"/>
        <s v="LED-Herz"/>
        <s v="Bleistiftspitzmaschine"/>
        <s v="Stichsäge"/>
        <s v="Radio CD-Player"/>
        <s v="Augenmassage-Gerät"/>
        <s v="Elektrische Zahnbürste"/>
        <s v="Leuchten"/>
        <s v="Monitor"/>
        <s v="Röcke"/>
        <s v="Petrollampe"/>
        <s v="Telefon"/>
        <s v="Smartphone"/>
        <s v="Netzkabel"/>
        <s v="Kühlschrank"/>
        <s v="Receiver "/>
        <s v="Raclette-Ofen"/>
        <s v="Personenwaage"/>
        <s v="Stange"/>
        <s v="Lampenschirm"/>
        <s v="Bügelbrett System"/>
        <s v="Unterhosen"/>
        <s v="Gletteisen"/>
        <s v="Radio-Wecker"/>
        <s v="LED-Standlampe"/>
        <s v="Baby Phone"/>
        <s v="Waffeleisen"/>
        <s v="Stehlampen"/>
        <s v="Display"/>
        <s v="Vorhang"/>
        <s v="Batterieladegerät"/>
        <s v="Fensterreiniger"/>
        <s v="Halskette"/>
        <s v="PC Lautsprecher"/>
        <s v="Rechnungsmaschine"/>
        <s v="Staubsaugerrohr"/>
        <s v="Radio + CD-Player"/>
        <s v="Kindertraktor"/>
        <s v="Trainerhose"/>
        <s v="Pijamas"/>
        <s v="Bluse"/>
        <s v="Kompressor"/>
        <s v="Halsketten"/>
        <s v="Kinderbett"/>
        <s v="Spazierstock"/>
        <s v="Heizdecken"/>
        <s v="Ventillator"/>
        <s v="Holzeisenbahn"/>
        <s v="Heckenschere"/>
        <s v="Werkzeug   "/>
        <s v="Rasenmäher"/>
        <s v="Verstärker Stereoanlage"/>
        <s v="Stalllampe"/>
        <s v="Hosennaht"/>
        <s v="Lampenständer"/>
        <s v="Luftentfeuchter"/>
        <s v="Uhrenarmband"/>
        <s v="Motorsäge"/>
        <s v="Brillenetui "/>
        <s v="Lawinenschaufel"/>
        <s v="Akku-Schrauber"/>
        <s v="Handbad"/>
        <s v="Reisetasche"/>
        <s v="Putzgerät"/>
        <s v="Hocker"/>
        <s v="Wasserverdunster"/>
        <s v="CD / Kassettengerät"/>
        <s v="Lichtkette"/>
        <s v="Musikdose"/>
        <s v="Kinderschirm"/>
        <s v="Playmobil"/>
        <s v="Ferngesteuertes Auto"/>
        <s v="Bügelbrett  "/>
        <s v="Billdbearbeitung"/>
        <s v="Grammophon"/>
        <s v="Turnsack"/>
        <s v="Hosenjupe"/>
        <s v="Autogarage"/>
        <s v="Munddusche"/>
        <s v="Scholl"/>
        <s v="Diabetrachter"/>
        <s v="Digitalkamera"/>
        <s v="Trottinett"/>
        <s v="Kinderwagen "/>
        <s v="Rückspiegel"/>
        <s v="Schlitten"/>
        <s v="Uhr  "/>
        <s v="Tischbein"/>
        <s v="Lichterkette"/>
        <s v="Schachbrett"/>
        <s v="Tonbandgerät"/>
        <s v="Geldbörse"/>
        <s v="Fahrradhelm"/>
        <s v="Roboter"/>
        <s v="Golfschläger"/>
        <s v="Schraubmaschine"/>
        <s v="MP3-Player"/>
        <s v="Elektroauto"/>
        <s v="Kinder-Kleider"/>
        <s v="Taschenrechner"/>
        <s v="Kissen"/>
        <s v="Messer"/>
        <s v="Teigmaschine"/>
        <s v="Blitzgerät"/>
        <s v="Spielzeugauto"/>
        <s v="Roboter-Staubsauger"/>
        <s v="Akkus"/>
        <s v="Akkubohrer"/>
        <s v="Verstärker"/>
        <s v="Giesskanne"/>
        <s v="Kabel Bügeleisen"/>
        <s v="Handtasche"/>
        <s v="Stromkasten für Radio"/>
        <s v="Tempomesser"/>
        <s v="Holzlastwagen"/>
        <s v="Dampfgerät"/>
        <s v="E-Reader"/>
        <s v="LED-Hängelampe"/>
        <s v="Bürostuhl"/>
        <s v="Fahhradlampe"/>
        <s v="Kleinküche"/>
        <s v="Lederrucksack"/>
        <s v="Tontöpfe"/>
        <s v="Zeigerkelle"/>
        <s v="Windspiel"/>
        <s v="Fahrradlicht"/>
        <s v="Glaslampe"/>
        <s v="Betontaube"/>
        <s v="Tip-Toy"/>
        <s v="Filmprojektor"/>
        <s v="Standmixer"/>
        <s v="Wanderhose"/>
        <s v="Hosentasche"/>
        <s v="Hose "/>
        <s v="Brille   "/>
        <s v="Ständerlampe"/>
        <s v="VHS Recorder"/>
        <s v="Batterien"/>
        <s v="LED-Kerze"/>
        <s v="Sandale"/>
        <s v="Leimpistole"/>
        <s v="UHS Recorder"/>
        <s v="Brotbackmaschine"/>
        <s v="Streckeisen"/>
        <s v="Kabel   "/>
        <s v="Handrührgerät"/>
        <s v="Tischlampe"/>
        <s v="Schublade"/>
        <s v="Staubsaugerstecker"/>
        <s v="Sieder"/>
        <s v="Raffel"/>
        <s v="Stoff"/>
        <s v="Jacken"/>
        <s v="Ring"/>
        <s v="Waage"/>
        <s v="Bierhampen-Deckel"/>
        <s v="Laufwerk"/>
        <s v="Kerzenstange"/>
        <s v="Fitnessgerät"/>
        <s v="Sportlampe"/>
        <s v="DVD-Player"/>
        <s v="Backofen"/>
        <s v="Keine Funktion"/>
        <s v="Dampfglocken"/>
        <s v="Schloss"/>
        <s v="Spitzer"/>
        <s v="Stirnlampe"/>
        <s v="Porzellan"/>
        <s v="Bettdeckenbezug"/>
        <s v="Shorts"/>
        <s v="Veste"/>
        <s v="Fahrradrahmen"/>
        <s v="Zeitschaltuhr"/>
        <s v="Nähmachine"/>
        <s v="Heizlüfter"/>
        <s v="Elektrogrill"/>
        <s v="Digitalwecker"/>
        <s v="Trägertaschen"/>
        <s v="Audio Technica mix"/>
        <s v="Grillgerät"/>
        <s v="Brotmaschine"/>
        <s v="Brio Loch 20483"/>
        <s v="Apfelschäler"/>
        <s v="Holzstuhl"/>
        <s v="Stoffwärmeflasche"/>
        <s v="Objektiv"/>
        <s v="Nachtlampe"/>
        <s v="Teddy-Bär"/>
        <s v="Go-Kart"/>
        <s v="Schwingbesen"/>
        <s v="Kinderstuhl"/>
        <s v="Globus"/>
        <s v="Rösslispiel"/>
        <s v="Kinderklavier"/>
        <s v="CD-Player "/>
        <s v="AU-Receiver"/>
        <s v="Strohhandtasche"/>
        <s v="USB-Headset"/>
        <s v="Kerzenstock"/>
        <s v="Spielgegenstände"/>
        <s v="Kabel + Telefonzubehör"/>
        <s v="Reissverschluss"/>
        <s v="Mixerstab"/>
        <s v="Spielzeug Furby"/>
        <s v="Schuhputzmaschine"/>
        <s v="Reibkäsebehälter"/>
        <s v="Musik-Kassette"/>
        <s v="Stecker"/>
        <s v="Spielzelt"/>
        <s v="Fluoreszenzlampe"/>
        <s v="Wanduhr "/>
        <s v="Weihnachtspyramide"/>
        <s v="Power supply"/>
        <s v="Tuner"/>
        <s v="Tier"/>
        <s v="Filter"/>
        <s v="Delay"/>
        <s v="Verzerrer"/>
        <s v="Staubsaugerfuss"/>
        <s v="VHS-Recorder"/>
        <s v="Massagesessel"/>
        <s v="Spiel-Auto"/>
        <s v="Feldstecher"/>
        <s v="Spielfigur"/>
        <s v="Planetarium"/>
        <s v="Schleiffmaschine"/>
        <s v="Kaffeekocher"/>
        <s v="Telefonhörer"/>
        <s v="Kissen   "/>
        <s v="Pelzkappe"/>
        <s v="Netzteil"/>
        <s v="Hefter"/>
        <s v="Ohrringe"/>
        <s v="Audioverstärker"/>
        <s v="Sweatshirt"/>
        <s v="Waschlappen"/>
        <s v="Backautomat"/>
        <s v="VHS-Player"/>
        <s v="Entfeuchter"/>
        <s v="Badtuch"/>
        <s v="Küchentuch"/>
        <s v="Duvet"/>
        <s v="Karussel"/>
        <s v="Brille"/>
        <s v="kasperli Krokodil"/>
        <s v="Knetmaschine"/>
        <s v="Karussell"/>
        <s v="Gemüseschneider"/>
        <s v="Tischtennisnetz"/>
        <s v="Kaffemaschine"/>
        <s v="Rollkoffer"/>
        <s v="Lampen"/>
        <s v="Radiorekorder"/>
        <s v="Rasentrimer"/>
        <s v="Spritzkännchen"/>
        <s v="Instrument"/>
        <s v="Serviertablett"/>
        <s v="Salatsieb"/>
        <s v="Lokomotive"/>
        <s v="3 Dinge"/>
        <s v="Schneideapparat"/>
        <s v="Scheinwerfer"/>
        <s v="Schlauch"/>
        <s v="Gaskocher"/>
        <s v="Pneu"/>
        <s v="Winkelschleifer"/>
        <s v="Labtop Acer Aspire 15 E"/>
        <s v="Küchenwecker"/>
        <s v="Modellauto Fernsteuerung"/>
        <s v="Staubsaugerdüse/Bürste"/>
        <s v="Kopiermaschine"/>
        <s v="Nachttischlampe"/>
        <s v="Kugelleuchte"/>
        <s v="Dampfbügelstation"/>
        <s v="Lockenwickler"/>
        <s v="Drucker Epson"/>
        <s v="Friteuse"/>
        <s v="Natelkabel"/>
        <s v="3 Fernsteuer-Autos"/>
        <s v="Dörrex-Trockenapparat"/>
        <s v="Pfanne /Griff"/>
        <s v="Zeltplane, Klettverschluss"/>
        <s v="Kaffeeaufschäumer"/>
        <s v="Handy / Code"/>
        <s v="Stereoanlage /CD-Player"/>
        <s v="Stecker Weltadapter"/>
        <s v="Handydisplay"/>
        <s v="Tasche Reissverschluss"/>
        <s v="Nintendo-Konsole"/>
        <s v="Photo-Kamera"/>
        <s v="Schirm genäht"/>
        <s v="Feldstecher Linse verschoben"/>
        <s v="Puppenwagen"/>
        <s v="Lampenstecker"/>
        <s v="Digitaluhr"/>
        <s v="Toaster  "/>
        <s v="Murmelspiel"/>
        <s v="Lederjacke"/>
        <s v="Reitergilet Reissverschluss"/>
        <s v="Hose Löcher"/>
        <s v="Hosenfutter"/>
        <s v="Elektromessgerät"/>
        <s v="Plastikgarage"/>
        <s v="Chi-Maschine"/>
        <s v="Stuhl Gewinde"/>
        <s v="Innenfutter Jacke"/>
        <s v="Hochdruckreiniger"/>
        <s v="USB-Stick"/>
        <s v="Stuhlbein leimen"/>
        <s v="Hose Innennaht"/>
        <s v="Pfannenuntersatz gelötet"/>
        <s v="Blender"/>
        <s v="Rollstuhl"/>
        <s v="Rollwägeli"/>
        <s v="Kochgerät"/>
        <s v="Deckenanzug"/>
        <s v="Unterschränkli Lavabo"/>
        <s v="Bildschirm"/>
        <s v="Nachtischlampe"/>
        <s v="Textil"/>
        <s v="Braun HiFi"/>
        <s v="Schlafsack"/>
        <s v="GlasEngel"/>
        <s v="Holzdeckel"/>
        <s v="Gummiring am Deckel"/>
        <s v="Lampenknopf"/>
        <s v="Sprudelmaschine"/>
        <s v="Mulinex"/>
        <s v="Serviertisch"/>
        <s v="Holzspielzeug"/>
        <s v="Bett-Anzug "/>
        <s v="Blindenschriftschreibmaschine"/>
        <s v="DAB solar Radio"/>
        <s v="Aufnahmegerät"/>
        <s v="Weihnachtsdekoration"/>
        <s v="Luftbefeuchter"/>
        <s v="Kleenex Box"/>
        <s v="Übersetzungsgerät"/>
        <s v="Feuchtigkeitsmesser"/>
        <s v="Hose  "/>
        <s v="Korb"/>
        <s v="Holzblock Spielzeug"/>
        <s v="Wanderstock"/>
        <s v="Holzpuppe"/>
        <s v="div. Gegenstände zum Kleben"/>
        <s v="Buggy Einsatz"/>
        <s v="Schraube an Gehstock"/>
        <s v="Touch Nachtischlampe"/>
        <s v="Vapor"/>
        <s v="Stoffsäcke"/>
        <s v="Liegestuhl"/>
        <s v="Reisekoffer"/>
        <s v="Mikro stereo Anlage"/>
        <s v="Wine Kuhlbox"/>
        <s v="Musikinstrument"/>
        <s v="Leki Wanderstöcke"/>
        <s v="Regenmantel"/>
        <s v="Spielzeug Diesellok"/>
        <s v="Zwiebelschneider"/>
        <s v="Spielzeug U-Boot"/>
        <s v="Nachtlicht"/>
        <s v="Spielzeug Holzeisenbahn"/>
        <s v="indisches Gewand"/>
        <s v="Küchenwaage"/>
        <s v="Drone"/>
        <s v="Feuerzeug"/>
        <s v="Sonnenglas"/>
        <s v="Modellauto"/>
        <s v="Navigatonsgerät"/>
        <s v="Div. Gegenstände zum flicken"/>
        <s v="Rührgerät"/>
        <s v="Mantel und Hose"/>
        <s v="Abendkleid"/>
        <s v="Spielzeug Pinguin"/>
        <s v="Bügelbrett"/>
        <s v="Tape Desk"/>
        <s v="Uhrgehäuse"/>
        <s v="Hanstasche"/>
        <s v="Dimmer"/>
        <s v="Grillhandschuh"/>
        <s v="Schlüsselkasten"/>
        <s v="Mikrofon"/>
        <s v="Wollmantel"/>
        <s v="Sodastrean"/>
        <s v="Luftreiniger"/>
        <s v="Massage Gerät"/>
        <s v="Yamaha"/>
        <s v="Katzenschreck"/>
        <s v="Thermometer"/>
        <s v="Pfeffermühle"/>
        <s v="Massage-Sitz"/>
        <s v="Heizdecke"/>
        <s v="Trimmer"/>
        <s v="Blutdruckmessgerät"/>
        <s v="Herztondoppler"/>
        <s v="Plüschkatze"/>
        <s v="Zwiebelhacker"/>
        <s v="Drohne"/>
        <s v="Fleischwolf"/>
        <s v="Spielauto"/>
        <s v="Shamponiergerät"/>
        <s v="Holztisch"/>
        <s v="Schranktür"/>
        <s v="Klavierlampe"/>
        <s v="Gehstock"/>
        <s v="Pulli"/>
        <s v="Schulrock"/>
        <s v="Scheren"/>
        <s v="Multifunktionswerkzeug"/>
        <s v="Dörrex"/>
        <s v="Kinderbuch"/>
        <s v="Tishlampe"/>
        <s v="Tonfigur"/>
        <s v="KVM Switch"/>
        <s v="Radio mit CD"/>
        <s v="Baby-Schlafsack"/>
        <s v="Kosmetikgerät"/>
        <s v="Helikopter "/>
        <s v="Tonband"/>
        <s v="Gips-Figur"/>
        <s v="Holz-Figur"/>
        <s v="Plastikgefäss"/>
        <s v="Dia-Projektor"/>
        <s v="Rasenschere"/>
        <s v="Beauty-Case"/>
        <s v="Kerzenleuchter"/>
        <s v="Gürtel"/>
        <s v="Röster"/>
        <s v="Reinigungsroboter"/>
        <s v="Kaffeemaschine "/>
        <s v="Handtasche "/>
        <s v="2 Bücher"/>
        <s v="Ampelsonnenschirm"/>
        <s v="2 Solarlampen"/>
        <s v="el. Flipperk."/>
        <s v="Tip toi"/>
        <s v="Passe-vite"/>
        <s v="Kügelibahn"/>
        <s v="Schlummerlicht"/>
        <s v="Elektrobesen"/>
        <s v="Standuhr"/>
        <s v="Kinder Keyboard"/>
        <s v="Puppe "/>
        <s v="Rasensprenger"/>
        <s v="Metallkorb"/>
        <s v="Klopf-Sauger"/>
        <s v="Quadrokopter"/>
        <s v="Tauchpumpe"/>
        <s v="Schaf"/>
        <s v="Spielzeugkasse "/>
        <s v="Infrarotpfanne"/>
        <s v="Kinder Recorder"/>
        <s v="Dampfbügeleisen"/>
        <s v="Stablampe"/>
        <s v="Küchenmaschine "/>
        <s v="Kinder-Bohrer"/>
        <s v="DVD portable"/>
        <s v="Staubsauger "/>
        <s v="Tapedeck"/>
        <s v="Hifi Minianlage"/>
        <s v="Tischschublade"/>
        <s v="Fotoaparat"/>
        <s v="Nähmaschine "/>
        <s v="Playstation "/>
        <s v="Trafo"/>
        <s v="Hochdruckgerät"/>
        <s v="Lufreiniger"/>
        <s v="Kinderhose"/>
        <s v="Kronleuchter"/>
        <s v="Leucht-Jacke"/>
        <s v="Schal"/>
        <s v="Wäschesack"/>
        <s v="Hemd"/>
        <s v="Fernglas"/>
        <s v="Rennauto"/>
        <s v="Langnauer Örgeli"/>
        <s v="ipad"/>
        <s v="Fahrradlampe"/>
        <s v="Rührstäbe"/>
        <s v="Elektroplatte"/>
        <s v="Spiel Flottenmanöver"/>
        <s v="Heizgerät"/>
        <s v="ledermantel"/>
        <s v="Einkaufstasche"/>
        <s v="Temperaturfühler Grill"/>
        <s v="Autorücksitz"/>
        <s v="Jeans  "/>
        <s v="Gläserner Lampen-Diffusor"/>
        <s v="Bürostuhl mit Rollen"/>
        <s v="Spielzeug Garage"/>
        <s v="Musikgerät "/>
        <s v="Haarschneider"/>
        <s v="Ladegerät USB"/>
        <s v="CD Laufwerk"/>
        <s v="Mofa Licht"/>
        <s v="hifi voilverstärker"/>
        <s v="Harddisk"/>
        <s v="Magnetophon"/>
        <s v="Handyhalterung für Auto"/>
        <s v="SAT-Reciever"/>
        <s v="TV-Screen"/>
        <s v="Drucker "/>
        <s v="Regenjacke"/>
        <s v="GPS"/>
        <s v="Fuselentferner"/>
        <s v="TV  "/>
        <s v="Holzpferdchen"/>
        <s v="Handy   "/>
        <s v="Mac"/>
        <s v="Barometer"/>
        <s v="Steinlampe"/>
        <s v="Schlafsack für Kinderwagen"/>
        <s v="Nutribullet Mixer"/>
        <s v="Lampe mit Touchsensor"/>
        <s v="Sandwichmaker"/>
        <s v="Häcksler"/>
        <s v="Stielwagen"/>
        <s v="Staubsauger Kabelaufroller"/>
        <s v="Internet radio"/>
        <s v="Sieb"/>
        <s v="Brause Küche"/>
        <s v="Translater"/>
        <s v="Fusspflege-&quot;Maschine&quot;"/>
        <s v="Bavnix-Mixer"/>
        <s v="Elektro-Waage"/>
        <s v="SAE Tuner"/>
        <s v="externe Festplatte"/>
        <s v="GPS Halter"/>
        <s v="E-Bike Ladegerät"/>
        <s v="Translater Franklin "/>
        <s v="Leiterwagen"/>
        <s v="Kinder Holzstuhl"/>
        <s v="Farradanhänger"/>
        <s v="Armkette"/>
        <s v="Modeschmuck"/>
        <s v="Schürze"/>
        <s v="Hose/Jupe"/>
        <s v="Pultschublade"/>
        <s v="Trinkflasche"/>
        <s v="Rauchmelder"/>
        <s v="Kärcher"/>
        <s v="Lüfter"/>
        <s v="Thermoskrug"/>
        <s v="Sitzkissen"/>
        <s v="Pendel"/>
        <s v="Racletteofen"/>
        <s v="Armbanduhr"/>
        <s v="Lego Eisenbahn"/>
        <s v="Pferd"/>
        <s v="Handharmonika-Koffer"/>
        <s v="Computer Spielzeug"/>
        <s v="Haarglätter"/>
        <s v="Pfanne"/>
        <s v="Spielbär"/>
        <s v="Spulmaschine"/>
        <s v="Gartenhäcksler"/>
        <s v="Bilderrahmen"/>
        <s v="Metallschild"/>
        <s v="Schneeschuhe"/>
        <s v="elektrisches Fleischmesser"/>
        <s v="Trennwand"/>
        <s v="Bügeleisen "/>
        <s v="Schmuck"/>
        <s v="Pfannenstiel"/>
        <s v="Uhrenband"/>
        <s v="Taschenträger"/>
        <s v="Discman"/>
        <s v="Fahrradpumpe"/>
        <s v="Kleinkinder Trage"/>
        <s v="Küchenhobel"/>
        <s v="Gestell"/>
        <s v="Aufladegerät"/>
        <s v="Handrührwerk"/>
        <s v="Reflektor"/>
        <s v="Uhrarmband"/>
        <s v="Uhr   "/>
        <s v="Fahrrad   "/>
        <s v="Duvetüberzug"/>
        <s v="Spiegel"/>
        <s v="Spielzeug   "/>
        <s v="Computer   "/>
        <s v="Wäschetrockner"/>
        <s v="LED Lampe"/>
        <s v="Bettbezug"/>
        <s v="XS Reiniger"/>
        <s v="Fahhradschlauch"/>
        <s v="Spieldose"/>
        <s v="Massagegerät"/>
        <s v="Elektrotacker"/>
        <s v="Akkuschrauber"/>
        <s v="Ledertasche"/>
        <s v="Turntasche"/>
        <s v="Massagekissen"/>
        <s v="Milchpumpe"/>
        <s v="Tasche  "/>
        <s v="Spielkochherd"/>
        <s v="Stall"/>
        <s v="Baumschere"/>
        <s v="Handrührgeräte"/>
        <s v="Flachbild TV"/>
        <s v="Blindenstock "/>
        <s v="Unterwäsche"/>
        <s v="Schlüsselanhänger"/>
        <s v="Ärmreif"/>
        <s v="Kassettengeräte"/>
        <s v="Holzbrett"/>
        <s v="Ipad Hülle"/>
        <s v="Schlauch "/>
        <s v="Internetradio"/>
        <s v="Pijama "/>
        <s v="Blutdruckmesser"/>
        <s v="Armband   "/>
        <s v="Wasserdämpfer"/>
        <s v="Pulsmesser"/>
        <s v="Orangenpresse"/>
        <s v="Keyboard"/>
        <s v="Schrittzähler"/>
        <s v="Rock"/>
        <s v="Kragen"/>
        <s v="Frosch"/>
        <s v="Handscheinwerfer"/>
        <s v="Akkugerät"/>
        <s v="Videogerät"/>
        <s v="Taschenuhr"/>
        <s v="Elefant"/>
        <s v="Verdunster"/>
        <s v="Badewannenbrett"/>
        <s v="Weidezaungerät"/>
        <s v="Batterie-Ladegerät"/>
        <s v="Steinfigur"/>
        <s v="Klapptisch"/>
        <s v="Saunaschalter"/>
        <s v="Hoover boards"/>
        <s v="Kapselmaschine"/>
        <s v="Kafrfeemaschine"/>
        <s v="Holzbrenner"/>
        <s v="Skijacke"/>
        <s v="Elektrisches Klavier"/>
        <s v="Elektrischer Haarschneider"/>
        <s v="Flaschenöffner"/>
        <s v="Handsauger"/>
        <s v="Heizofen"/>
        <s v="LED-Deckenlampe"/>
        <s v="Heizöfeli"/>
        <s v="Holz-Kran"/>
        <s v="Kopfmassage"/>
        <s v="Kochbuch"/>
        <s v="Wetterstation"/>
        <s v="Lederbeutel"/>
        <s v="Lederhandschuhe"/>
        <s v="Heizstrahler"/>
        <s v="Gartenschere"/>
        <s v="Standbykiller"/>
        <s v="Wandlampe"/>
        <s v="Kinderradio"/>
        <s v="Schaltsteckleiste"/>
        <s v="Duvet-Bezug"/>
        <s v="Tisch"/>
        <s v="Staubsaugerschlitten"/>
        <s v="Messer und Scheren"/>
        <s v="Schirme"/>
        <s v="Weihnachtsmann Deko"/>
        <s v="Kuckucksuhr"/>
        <s v="Musikdosen"/>
        <s v="Lupe mit Licht"/>
        <s v="Nintendo No SP-30"/>
        <s v="Bürolampe"/>
        <s v="Webstuhl "/>
        <s v="Schneiderscheren"/>
        <s v="Kalkschaber"/>
        <s v="Käsemesser"/>
        <s v="Messer und Stechbeitel"/>
        <s v="Steckbeitel"/>
        <s v="Ohrringe-clips"/>
        <s v="Velosattelüberzug"/>
        <s v="Winterjacke"/>
        <s v="Trennscheibe"/>
        <s v="Bürste"/>
        <s v="MiniDisc"/>
        <s v="Audiosystem"/>
        <s v="Labornetzgerät"/>
        <s v="Iphone Lautsprecher"/>
        <s v="Mikroskop"/>
        <s v="Engel aus Glas"/>
        <s v="Haarbürste"/>
        <s v="Feuerwehrleiter"/>
        <s v="Halbschuh"/>
        <s v="Wanderschuhe"/>
        <s v="Keramikfische"/>
        <s v="Fax-Gerät"/>
        <s v="Bücher"/>
        <s v="Holzspielzeuge"/>
        <s v="Kasettenrekorder"/>
        <s v="Weste"/>
        <s v="Stereonanlage"/>
        <s v="Kikboard"/>
        <s v="Kassettengerät  "/>
        <s v="Elektrosäge"/>
        <s v="Tritt"/>
        <s v="Staubsaugerschlauch"/>
        <s v="Fernsteuerung"/>
        <s v="Kupferkanne"/>
        <s v="Netzadapter"/>
        <s v="Brio Loki"/>
        <s v="Moulinex"/>
        <s v="Kleid  "/>
        <s v="Licht  "/>
        <s v="Küchengerät"/>
        <s v="Ohrringe  "/>
        <s v="kassettendeck"/>
        <s v="Halogen-Lampe"/>
        <s v="Glätteisen"/>
        <s v="Goldarmband"/>
        <s v="Katzenbaum"/>
        <s v="Widerstandsprüfer"/>
        <s v="Türkranz"/>
        <s v="Massagematratze"/>
        <s v="Blumen Untersatz"/>
        <s v="Pad"/>
        <s v="Timer"/>
        <s v="Bügeldampfstation"/>
        <s v="Hosenknopf"/>
        <s v="Sage"/>
        <s v="Teekocher"/>
        <s v="Birne"/>
        <s v="Stereoanalage"/>
        <s v="Ofen"/>
        <s v="Babypuppe"/>
        <s v="Brotbackform"/>
        <s v="Staubsaugerbürste"/>
        <s v="Akku"/>
        <s v="Klöppelwickelmaschine"/>
        <s v="Elektrischer Wecker"/>
        <s v="Elektrische Waage"/>
        <s v="Feuerwehrauto"/>
        <s v="Elektrische Uhr"/>
        <s v="Blech-Modelleisenbahn (Batteriebetrieb)"/>
        <s v="Elektrischer Roboter"/>
        <s v="Dia-Betrachter"/>
        <s v="Windrad (Gans)"/>
        <s v="Modell-Motorrad"/>
        <s v="Elektrisches Spielzeug"/>
        <s v="Elektronisches Messgerät"/>
        <s v="Fahrrardmodell aus Plastik"/>
        <s v="Spielzeugklingel Spielhaus"/>
        <s v="Kombigerät Mixer/Dampfgarer"/>
        <s v="Altes Tonbandgerät"/>
        <s v="Audiogerät"/>
        <s v="Lämpli mit defektem Klemmer"/>
        <s v="Espresso Kaffee Maschine"/>
        <s v="Schuhe "/>
        <s v="Tischdimmer"/>
        <s v="Funk-Analog-Uhr"/>
        <s v="Daunernjacke"/>
        <s v="Radio-/Kassettengerät"/>
        <s v="Kaffeemühle"/>
        <s v="Massagesitz"/>
        <s v="Föhnbürste"/>
        <s v="Brei-Bereiter"/>
        <s v="Handkärcher"/>
        <s v="Spielzeug-Auto"/>
        <s v="Spielhelikopter"/>
        <s v="Teekanne"/>
        <s v="Metallgurt"/>
        <s v="Tischuhr"/>
        <s v="Strahlenschutz"/>
        <s v="Stoffteil"/>
        <s v="Handyhülle"/>
        <s v="Chaps"/>
        <s v="Solar-Panel"/>
        <s v="Funkgerät"/>
        <s v="Harddisk Platte"/>
        <s v="Spielzeugtelefon"/>
        <s v="Mikrowellenofen"/>
        <s v="Geschirrwärmer"/>
        <s v="Spielzeugkochherd"/>
        <s v="Schwingschleifer"/>
        <s v="Notenleselämpli"/>
        <s v="Pendeluhr"/>
        <s v="Butterfass"/>
        <s v="Elektrolämpli"/>
        <s v="Epiliergerät"/>
        <s v="Radio mit Plattenspieler"/>
        <s v="Tasse"/>
        <s v="Holzmobile"/>
        <s v="Turnjacke"/>
        <s v="Chaps zum Reiten"/>
        <s v="Solarlichterkette"/>
        <s v="Wok"/>
        <s v="Fusspedal Nähmaschine"/>
        <s v="Blu-Ray Player"/>
        <s v="Luftheizer"/>
        <s v="Lautsprecherbox"/>
        <s v="Halogenlampe"/>
        <s v="Brotschneider"/>
        <s v="Reiskocher"/>
        <s v="Elektro-Eisenbahn"/>
        <s v="Lichtbogen"/>
        <s v="Spiegellampe"/>
        <s v="Wollkleid, Hose"/>
        <s v="Kissenbezüge"/>
        <s v="4 Messer"/>
        <s v="2 Scheren, 1 Messer"/>
        <s v="2 Messer"/>
        <s v="2 Scheren "/>
        <s v="Armketteli"/>
        <s v="Fotokopiergerät"/>
        <s v="Vogelhäuschen"/>
        <s v="Regenschirm"/>
        <s v="Wachsschmelzgerät"/>
        <s v="Heissluftpistole"/>
        <s v="Schaukelpferd"/>
        <s v="Topfdeckel"/>
        <s v="Brutapparat"/>
        <s v="Teesieb"/>
        <s v="Akkukabel"/>
        <s v="Kaffeemaschinen"/>
        <s v="Rechaud"/>
        <s v="Schredder"/>
        <s v="Solarpanel"/>
        <s v="Stanzer"/>
        <s v="Laser"/>
        <s v="batteriebetrieb"/>
        <s v="harddisc"/>
        <s v="babyphone"/>
        <s v="Computerlüfter"/>
        <s v="Anhänger"/>
        <s v="Kunstlederjacke"/>
        <s v="Bikini"/>
        <s v="Mäuseverjager"/>
        <s v="Macbook "/>
        <s v="Iphone"/>
        <s v="Pijama"/>
        <s v="Festplatte"/>
        <s v="Haarnadel"/>
        <s v="Ledergurt"/>
        <s v="Föhnstab"/>
        <s v="Winterschuhe"/>
        <s v="Stricktops"/>
        <s v="Kissen  "/>
        <s v="Duvet-Hülle"/>
        <s v="Piijama"/>
        <s v="Plastikdeckel"/>
        <s v="Beamer"/>
        <s v="Mobile"/>
        <s v="BrioBahn"/>
        <s v="Computerbildschirm"/>
        <s v="Entsafter"/>
        <s v="Playmbobile-Kran"/>
        <s v="Xylophon"/>
        <s v="Staubwischer"/>
        <s v="Schaukelsitz"/>
        <s v="TucTuc"/>
        <s v="Hund beweglich"/>
        <s v="Teekannendeckel"/>
        <s v="Lautspreche"/>
        <s v="Frachtmixer"/>
        <s v="USB-Verteiler"/>
        <s v="Wärmekocher"/>
        <s v="Schalter"/>
        <s v="Vakkumiergerät"/>
        <s v="Verlängerungskabel"/>
        <s v="Tresortüre"/>
        <s v="Lederschuhe"/>
        <s v="Modell"/>
        <s v="Keramikbecher"/>
        <s v="Regenschirme"/>
        <s v="Lap top"/>
        <s v="i Pad"/>
        <s v="iPhone 5"/>
        <s v="Mehrfachstecker"/>
        <s v="Laser Aperure"/>
        <s v="Elektroherdplatte"/>
        <s v="Keyboard "/>
        <s v="Kasettengerät Kinder "/>
        <s v="Silberner Zapfen für Weinflasche"/>
        <s v="Kabelstecker"/>
        <s v="Kunststoffrädchen"/>
        <s v="Leseleuchte"/>
        <s v="Gartenstuhl"/>
        <s v="Cyber-Shot"/>
        <s v="Dampfabzug"/>
        <s v="Rekorder"/>
        <s v="Kettensäge"/>
        <s v="Powerbank"/>
        <s v="Musikbox Logitech"/>
        <s v="Aktivbox"/>
        <s v="Handschleifmaschine"/>
        <s v="Trolley"/>
        <s v="Gurtchnallendefekt"/>
        <s v="Tabouret"/>
        <s v="Metallstuhl"/>
        <s v="Spritzkanne"/>
        <s v="Stuhllehne"/>
        <s v="Engel"/>
        <s v="Ruksack"/>
        <s v="Fahrradklingel"/>
        <s v="Airbook"/>
        <s v="Multistecker"/>
        <s v="Anschlusskabel"/>
        <s v="Epilier Gerät"/>
        <s v="Wetteranzeiger"/>
        <s v="Vase"/>
        <s v="Plastik"/>
        <s v="Bobby Car"/>
        <s v="Milchkessel"/>
        <s v="Spielrössli"/>
        <s v="Folienhalter"/>
        <s v="Holzpferd"/>
        <s v="Vogel"/>
        <s v="Brotkorb"/>
        <s v="Hörgerät"/>
        <s v="Radio Antenne"/>
        <s v="Teleskopstange"/>
        <s v="Schlüssel"/>
        <s v="Fussballkasten"/>
        <s v="Skihose"/>
        <s v="Llederjacke"/>
        <s v="Deckenbezug"/>
      </sharedItems>
    </cacheField>
    <cacheField name="Marke" numFmtId="0">
      <sharedItems containsBlank="1" count="318">
        <m/>
        <s v="Turmix"/>
        <s v="DeLonghi"/>
        <s v="Nespresso"/>
        <s v="Kitaro"/>
        <s v="Travellite"/>
        <s v="HP Photosmart"/>
        <s v="Delizio"/>
        <s v="Alessi"/>
        <s v="Scott Radio recorder"/>
        <s v="Sony"/>
        <s v="Jura"/>
        <s v="Bright Sign HD Movebox"/>
        <s v="H&amp;M"/>
        <s v="Satrap"/>
        <s v="Asus"/>
        <s v="Braun"/>
        <s v="Nespresso Professional ES 100"/>
        <s v="Canon"/>
        <s v="Hermes 3000"/>
        <s v="Migros Quarz"/>
        <s v="United"/>
        <s v="Dell Precision M90"/>
        <s v="Envy 100"/>
        <s v="Pioneer"/>
        <s v="Apple"/>
        <s v="Miostar"/>
        <s v="Philips"/>
        <s v="Lenovo"/>
        <s v="Bernina"/>
        <s v="Pfaff"/>
        <s v="Satrap 2000"/>
        <s v="Fitmix"/>
        <s v="Motorola"/>
        <s v="Sherpa"/>
        <s v="Medion"/>
        <s v="Samsung Galaxy"/>
        <s v="Sun Fun"/>
        <s v="Siemens"/>
        <s v="Victorinox"/>
        <s v="HP"/>
        <s v="Electrolux"/>
        <s v="Krupps"/>
        <s v="Solis"/>
        <s v="Samsung"/>
        <s v="Bosch"/>
        <s v="Samsung Galaxy S7"/>
        <s v="Fisher Price"/>
        <s v="Denon"/>
        <s v="Kärcher"/>
        <s v="Kenwood"/>
        <s v="Terraillon"/>
        <s v="Fisher  "/>
        <s v="Husqvarna"/>
        <s v="bamix"/>
        <s v="Sigg"/>
        <s v="Oecoplan"/>
        <s v="Rotel"/>
        <s v="Scott"/>
        <s v="Easy Clean"/>
        <s v="Lenco"/>
        <s v="Cresta"/>
        <s v="Puky"/>
        <s v="Oster"/>
        <s v="Hytec"/>
        <s v="aerolatte"/>
        <s v="Oral B"/>
        <s v="WMF"/>
        <s v="Champion"/>
        <s v="Acer"/>
        <s v="Nikon"/>
        <s v="Lumix"/>
        <s v="Vespa"/>
        <s v="Texas Instruments"/>
        <s v="Frema"/>
        <s v="Soehnle"/>
        <s v="König"/>
        <s v="Nikko"/>
        <s v="Samsung Galaxy S4"/>
        <s v="M-Budget"/>
        <s v="Sigma"/>
        <s v="Peugeot"/>
        <s v="Trisa"/>
        <s v="Toshiba"/>
        <s v="IKEA"/>
        <s v="Bowers &amp; Wilkins"/>
        <s v="Urban Ears"/>
        <s v="Cilo"/>
        <s v="Black&amp;Decker"/>
        <s v="Daewood"/>
        <s v="Panasonic"/>
        <s v="Roberts"/>
        <s v="Lux"/>
        <s v="Hamilton"/>
        <s v="Severin"/>
        <s v="Durabase"/>
        <s v="Leopard"/>
        <s v="Roomba"/>
        <s v="IBM"/>
        <s v="WAD"/>
        <s v="Siemes"/>
        <s v="Simvalley"/>
        <s v="Marantz"/>
        <s v="Miele"/>
        <s v="Nescafe Dolce Gusto"/>
        <s v="Yamaha"/>
        <s v="Switel"/>
        <s v="Heso Ladematik "/>
        <s v="Luminart "/>
        <s v="Swisscom"/>
        <s v="Mio Star"/>
        <s v="Silver Crest"/>
        <s v="Dyson"/>
        <s v="Intertonic"/>
        <s v="Osram"/>
        <s v="Whal "/>
        <s v="Body Form"/>
        <s v="Hausmann AG"/>
        <s v="Büroline"/>
        <s v="Hashio"/>
        <s v="Multimix"/>
        <s v="Powertec"/>
        <s v="Brockhaus "/>
        <s v="Levis"/>
        <s v="Brax"/>
        <s v="Dakine"/>
        <s v="Venturo"/>
        <s v="TCM"/>
        <s v="Mio-Star"/>
        <s v="Metuso"/>
        <s v="Canon IXUS"/>
        <s v="Migros Amigo"/>
        <s v="Zeiss Ikon"/>
        <s v="Kayser"/>
        <s v="Lego"/>
        <s v="Belux"/>
        <s v="Swiza"/>
        <s v="QUASAR"/>
        <s v="Canon AP 1000"/>
        <s v="Fiso Carrera"/>
        <s v="Fellt bike"/>
        <s v="ACER, 5750 Series"/>
        <s v="MB Elektronics"/>
        <s v="Brother XL 2120"/>
        <s v="Fire &amp; King KHL 1500"/>
        <s v=" "/>
        <s v="Techniks"/>
        <s v="JUC"/>
        <s v="Compact"/>
        <s v="Philipps"/>
        <s v="Phillips"/>
        <s v="bench"/>
        <s v="Technik"/>
        <s v="Tivoli"/>
        <s v="Porsche"/>
        <s v="Tristar"/>
        <s v="Sony DCR-SR40 HDD"/>
        <s v="Grundig"/>
        <s v="SAE"/>
        <s v="Tom Tom"/>
        <s v="Pons"/>
        <s v="NRU"/>
        <s v="Loui Case"/>
        <s v="Zenith"/>
        <s v="Stöckli"/>
        <s v="Singer"/>
        <s v="Brother HL-20"/>
        <s v="Bucherer"/>
        <s v="Yoko"/>
        <s v="Brother DCP-7055"/>
        <s v="Daewoo"/>
        <s v="Epson"/>
        <s v="Photosmart"/>
        <s v="Caran d`Ache"/>
        <s v="Elna"/>
        <s v="Björn"/>
        <s v="TNS"/>
        <s v="Stihl"/>
        <s v="FC"/>
        <s v="Levi`s"/>
        <s v="Moulinex"/>
        <s v="Been"/>
        <s v="Tissot"/>
        <s v="BMC"/>
        <s v="Megal"/>
        <s v="Würth"/>
        <s v="RC Eye"/>
        <s v="Bose"/>
        <s v="Easy Home"/>
        <s v="Nike"/>
        <s v="Fuji"/>
        <s v="Bowers und Wilkins"/>
        <s v="Sennheiser"/>
        <s v="Westdox"/>
        <s v="Quickmix"/>
        <s v="Blessing"/>
        <s v="Calanda"/>
        <s v="ICC"/>
        <s v="Brother"/>
        <s v="Kitchenaid K5SS"/>
        <s v="Kuhn"/>
        <s v="Tchibo"/>
        <s v="Hohner"/>
        <s v="Silvercrest"/>
        <s v="Omlin"/>
        <s v="Kitchen Aid"/>
        <s v="Do it Garden"/>
        <s v="Brienzer L"/>
        <s v="Sanyo"/>
        <s v="Rotel Starlet 4000"/>
        <s v="Tefal"/>
        <s v="Turmix Espresso E 20"/>
        <s v="HTC"/>
        <s v="L6 KF 300"/>
        <s v="Native"/>
        <s v="Picco"/>
        <s v="TomTom"/>
        <s v="LWB"/>
        <s v="Rotel   "/>
        <s v="Rusca"/>
        <s v="Rayban"/>
        <s v="Aspire"/>
        <s v="Nokia"/>
        <s v="Saeco"/>
        <s v="Brio"/>
        <s v="Dolce gusto"/>
        <s v="Calvin Klein"/>
        <s v="Metabo"/>
        <s v=""/>
        <s v="senn sound"/>
        <s v="Tecnics"/>
        <s v="Canona "/>
        <s v="Urold 18575"/>
        <s v="Philips Avent SCF 875/02"/>
        <s v="Technics"/>
        <s v="Sommer"/>
        <s v="LG"/>
        <s v="Liteon"/>
        <s v="VW"/>
        <s v="Canon Pixma"/>
        <s v="Dickie Toys"/>
        <s v="Kitchen aid "/>
        <s v="Knirps"/>
        <s v="Mondieux"/>
        <s v="Bodum"/>
        <s v="Homeguard"/>
        <s v="Leitz"/>
        <s v="Gucci"/>
        <s v="De Longhi F28"/>
        <s v="aiwa"/>
        <s v="JVC"/>
        <s v="Nexstar 3"/>
        <s v="Chicco"/>
        <s v="Sony WM-EX36"/>
        <s v="Steam plus"/>
        <s v="Yamaah"/>
        <s v="Solis 1600 Super Volume"/>
        <s v="MacBack Pro"/>
        <s v="Venta"/>
        <s v="Braun "/>
        <s v="Jura Easy"/>
        <s v="Bernette 12"/>
        <s v="Wüthrich"/>
        <s v="Gruenig"/>
        <s v="Lexmark"/>
        <s v="Trisa Electronics"/>
        <s v="Kenwood Mix"/>
        <s v="Miostar "/>
        <s v="Artemisia"/>
        <s v="Kodak Carousel S"/>
        <s v="Freitag"/>
        <s v="Bush"/>
        <s v="Fust primoteco"/>
        <s v="Intertronic"/>
        <s v="Sony "/>
        <s v="Captelec"/>
        <s v="Baltensweiler Ebikon"/>
        <s v="Jura Typ 150, Nr.2310"/>
        <s v="Onkyo"/>
        <s v="Casa Tech"/>
        <s v="i-phone 5"/>
        <s v="i-phone 6s"/>
        <s v="Krups"/>
        <s v="Dual"/>
        <s v="Lowell"/>
        <s v="Sharp"/>
        <s v="Desigual"/>
        <s v="Roxy"/>
        <s v="Sehrpa"/>
        <s v="Akoya"/>
        <s v="G-Star"/>
        <s v="Ruddog"/>
        <s v="Lowalpin"/>
        <s v="Dell"/>
        <s v="Satrab"/>
        <s v="Benneton"/>
        <s v="Timberland"/>
        <s v="Vögele"/>
        <s v="Tom Taylor"/>
        <s v="Patagonia"/>
        <s v="Bauer"/>
        <s v="Trust"/>
        <s v="Valera"/>
        <s v="SABA"/>
        <s v="Hermes Baby"/>
        <s v="SWS 007"/>
        <s v="Venta LW 31"/>
        <s v="Mioelectric top line"/>
        <s v="Philips  "/>
        <s v="LP6110 A"/>
        <s v="Broxodent"/>
        <s v="Neon"/>
        <s v="Tuxeda"/>
        <s v="Satrop"/>
        <s v="Fairtec"/>
        <s v="Herschel"/>
        <s v="Pfuff"/>
        <s v="Bershka"/>
      </sharedItems>
    </cacheField>
    <cacheField name="Kategorie" numFmtId="0">
      <sharedItems containsBlank="1" count="17">
        <s v="Kaffeemaschine"/>
        <s v="Textilien"/>
        <s v="Diverses"/>
        <s v="Elektro"/>
        <s v="Uhr"/>
        <s v="Holz"/>
        <m/>
        <s v="Fahrrad"/>
        <s v="Haushaltsgeräte"/>
        <s v="Computer"/>
        <s v="Metall"/>
        <s v="Spielzeug"/>
        <s v="Schmuck"/>
        <s v="Handy"/>
        <s v="Buch"/>
        <s v="Elektro  "/>
        <s v="Handy   "/>
      </sharedItems>
    </cacheField>
    <cacheField name="Baujahr" numFmtId="0">
      <sharedItems containsBlank="1" containsMixedTypes="1" containsNumber="1" containsInteger="1" minValue="1950" maxValue="2017"/>
    </cacheField>
    <cacheField name="Defekt" numFmtId="0">
      <sharedItems containsBlank="1" containsMixedTypes="1" containsNumber="1" containsInteger="1" minValue="2012" maxValue="2012"/>
    </cacheField>
    <cacheField name="Gelungen?" numFmtId="0">
      <sharedItems containsBlank="1" count="6">
        <s v="Nein"/>
        <s v="Ja"/>
        <s v="Leer"/>
        <s v="Teilweise"/>
        <m/>
        <s v=""/>
      </sharedItems>
    </cacheField>
    <cacheField name="Reparatur/Grund wenn nicht?" numFmtId="0">
      <sharedItems containsBlank="1"/>
    </cacheField>
    <cacheField name="Ersatzteil verkauft?" numFmtId="0">
      <sharedItems containsBlank="1" containsMixedTypes="1" containsNumber="1" containsInteger="1" minValue="1" maxValue="80"/>
    </cacheField>
    <cacheField name="Mailadresse BesucherIn" numFmtId="0">
      <sharedItems containsBlank="1"/>
    </cacheField>
    <cacheField name="Vor &amp; Nachname BesucherIn" numFmtId="0">
      <sharedItems containsBlank="1"/>
    </cacheField>
    <cacheField name="Alter BesucherIn" numFmtId="0">
      <sharedItems containsBlank="1" containsMixedTypes="1" containsNumber="1" minValue="21.4" maxValue="21.4" count="12">
        <s v="60+"/>
        <s v="41-60"/>
        <s v="21-40"/>
        <m/>
        <s v="0-20"/>
        <s v="41_60"/>
        <s v="41-6"/>
        <n v="21.4"/>
        <s v=" "/>
        <s v="20+"/>
        <s v="40+"/>
        <s v="60&quot;"/>
      </sharedItems>
    </cacheField>
    <cacheField name="Wie haben Sie vom Repair Café erfahren?" numFmtId="0">
      <sharedItems containsBlank="1" count="68">
        <m/>
        <s v="Plakataushang"/>
        <s v="Zeitung, Plakataushang"/>
        <s v="Zeitung"/>
        <s v="Bekannte"/>
        <s v="Zeitung, Newsletter"/>
        <s v="Internet"/>
        <s v="Newsletter"/>
        <s v="Anderes"/>
        <s v="Flyer"/>
        <s v="Zeitung, Internet"/>
        <s v="Plakataushang, Bekannte"/>
        <s v="Zeitung  "/>
        <s v="Bekannte, Plakataushang"/>
        <s v="Newsletter, Internet"/>
        <s v="Zeitung, Bekannte"/>
        <s v="Internet, Bekannte"/>
        <s v="Zeitung. Plakataushang"/>
        <s v="Bekannte  "/>
        <s v="Flyer, Bekannte"/>
        <s v="Zeitung, Plakat"/>
        <s v="Plakat"/>
        <s v="Zeitung, Flyer"/>
        <s v="Newsletter, Bekannte"/>
        <s v="Zeitung   "/>
        <s v="Gemeinschaftszentrum"/>
        <s v="Facebook"/>
        <s v="Newsletter "/>
        <s v="TV"/>
        <s v="Radio"/>
        <s v="Internet, Bekannte, Plakataushang"/>
        <s v="Internet, Plakataushang"/>
        <s v="SKS"/>
        <s v="Internet, Flyer"/>
        <s v="Bucheggplatz"/>
        <s v="Organisation"/>
        <s v="Newsletter, Plakataushang"/>
        <s v="Info Suhr"/>
        <s v="Suhrplus, Zeitung"/>
        <s v="Plakat, Bekannte"/>
        <s v="Nesletter"/>
        <s v="Internet   "/>
        <s v="Bekannte, Gemeinschaftszentrum"/>
        <s v="Tele Züri"/>
        <s v="Flyer, Gemeinschaftszentrum"/>
        <s v="Internet  "/>
        <s v="Zeitung, Gemeinschaftszentrum"/>
        <s v="Bekannte, Flyer"/>
        <s v="Gemeinde"/>
        <s v="Interent"/>
        <s v="Internet, Zeitung"/>
        <s v="Computer"/>
        <s v="Interent, Zeitung"/>
        <s v="Neubad"/>
        <s v="Interent, Neubad"/>
        <s v=""/>
        <s v="Inserat"/>
        <s v="Flyer, Plakataushang"/>
        <s v="Flyer  "/>
        <s v="Plaktaushang"/>
        <s v="Zeitung, Inserat"/>
        <s v="Zeitung, Radio"/>
        <s v="Elektro"/>
        <s v="Intenet"/>
        <s v="Newsletter, Plakat"/>
        <s v="Bekannte, Plakat"/>
        <s v="Plakat  "/>
        <s v="Newsletter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Nicolas Hauck" refreshedDate="43144.396605324073" backgroundQuery="1" createdVersion="6" refreshedVersion="6" minRefreshableVersion="3" recordCount="0" supportSubquery="1" supportAdvancedDrill="1">
  <cacheSource type="external" connectionId="1"/>
  <cacheFields count="2">
    <cacheField name="[Tabelle1].[Alter BesucherIn].[Alter BesucherIn]" caption="Alter BesucherIn" numFmtId="0" hierarchy="12" level="1">
      <sharedItems count="4">
        <s v="0-20"/>
        <s v="21-40"/>
        <s v="41-60"/>
        <s v="60+"/>
      </sharedItems>
    </cacheField>
    <cacheField name="[Measures].[Anzahl von Alter BesucherIn]" caption="Anzahl von Alter BesucherIn" numFmtId="0" hierarchy="16" level="32767"/>
  </cacheFields>
  <cacheHierarchies count="17">
    <cacheHierarchy uniqueName="[Tabelle1].[Datum]" caption="Datum" attribute="1" time="1" defaultMemberUniqueName="[Tabelle1].[Datum].[All]" allUniqueName="[Tabelle1].[Datum].[All]" dimensionUniqueName="[Tabelle1]" displayFolder="" count="0" memberValueDatatype="7" unbalanced="0"/>
    <cacheHierarchy uniqueName="[Tabelle1].[Ort]" caption="Ort" attribute="1" defaultMemberUniqueName="[Tabelle1].[Ort].[All]" allUniqueName="[Tabelle1].[Ort].[All]" dimensionUniqueName="[Tabelle1]" displayFolder="" count="0" memberValueDatatype="130" unbalanced="0"/>
    <cacheHierarchy uniqueName="[Tabelle1].[Gerät / Seriennummer]" caption="Gerät / Seriennummer" attribute="1" defaultMemberUniqueName="[Tabelle1].[Gerät / Seriennummer].[All]" allUniqueName="[Tabelle1].[Gerät / Seriennummer].[All]" dimensionUniqueName="[Tabelle1]" displayFolder="" count="0" memberValueDatatype="130" unbalanced="0"/>
    <cacheHierarchy uniqueName="[Tabelle1].[Marke]" caption="Marke" attribute="1" defaultMemberUniqueName="[Tabelle1].[Marke].[All]" allUniqueName="[Tabelle1].[Marke].[All]" dimensionUniqueName="[Tabelle1]" displayFolder="" count="0" memberValueDatatype="130" unbalanced="0"/>
    <cacheHierarchy uniqueName="[Tabelle1].[Kategorie]" caption="Kategorie" attribute="1" defaultMemberUniqueName="[Tabelle1].[Kategorie].[All]" allUniqueName="[Tabelle1].[Kategorie].[All]" dimensionUniqueName="[Tabelle1]" displayFolder="" count="0" memberValueDatatype="130" unbalanced="0"/>
    <cacheHierarchy uniqueName="[Tabelle1].[Baujahr]" caption="Baujahr" attribute="1" defaultMemberUniqueName="[Tabelle1].[Baujahr].[All]" allUniqueName="[Tabelle1].[Baujahr].[All]" dimensionUniqueName="[Tabelle1]" displayFolder="" count="0" memberValueDatatype="130" unbalanced="0"/>
    <cacheHierarchy uniqueName="[Tabelle1].[Defekt]" caption="Defekt" attribute="1" defaultMemberUniqueName="[Tabelle1].[Defekt].[All]" allUniqueName="[Tabelle1].[Defekt].[All]" dimensionUniqueName="[Tabelle1]" displayFolder="" count="0" memberValueDatatype="130" unbalanced="0"/>
    <cacheHierarchy uniqueName="[Tabelle1].[Gelungen?]" caption="Gelungen?" attribute="1" defaultMemberUniqueName="[Tabelle1].[Gelungen?].[All]" allUniqueName="[Tabelle1].[Gelungen?].[All]" dimensionUniqueName="[Tabelle1]" displayFolder="" count="0" memberValueDatatype="130" unbalanced="0"/>
    <cacheHierarchy uniqueName="[Tabelle1].[Reparatur/Grund wenn nicht?]" caption="Reparatur/Grund wenn nicht?" attribute="1" defaultMemberUniqueName="[Tabelle1].[Reparatur/Grund wenn nicht?].[All]" allUniqueName="[Tabelle1].[Reparatur/Grund wenn nicht?].[All]" dimensionUniqueName="[Tabelle1]" displayFolder="" count="0" memberValueDatatype="130" unbalanced="0"/>
    <cacheHierarchy uniqueName="[Tabelle1].[Ersatzteil verkauft?]" caption="Ersatzteil verkauft?" attribute="1" defaultMemberUniqueName="[Tabelle1].[Ersatzteil verkauft?].[All]" allUniqueName="[Tabelle1].[Ersatzteil verkauft?].[All]" dimensionUniqueName="[Tabelle1]" displayFolder="" count="0" memberValueDatatype="130" unbalanced="0"/>
    <cacheHierarchy uniqueName="[Tabelle1].[Mailadresse BesucherIn]" caption="Mailadresse BesucherIn" attribute="1" defaultMemberUniqueName="[Tabelle1].[Mailadresse BesucherIn].[All]" allUniqueName="[Tabelle1].[Mailadresse BesucherIn].[All]" dimensionUniqueName="[Tabelle1]" displayFolder="" count="0" memberValueDatatype="130" unbalanced="0"/>
    <cacheHierarchy uniqueName="[Tabelle1].[Vor &amp; Nachname BesucherIn]" caption="Vor &amp; Nachname BesucherIn" attribute="1" defaultMemberUniqueName="[Tabelle1].[Vor &amp; Nachname BesucherIn].[All]" allUniqueName="[Tabelle1].[Vor &amp; Nachname BesucherIn].[All]" dimensionUniqueName="[Tabelle1]" displayFolder="" count="0" memberValueDatatype="130" unbalanced="0"/>
    <cacheHierarchy uniqueName="[Tabelle1].[Alter BesucherIn]" caption="Alter BesucherIn" attribute="1" defaultMemberUniqueName="[Tabelle1].[Alter BesucherIn].[All]" allUniqueName="[Tabelle1].[Alter BesucherIn].[All]" dimensionUniqueName="[Tabelle1]" displayFolder="" count="2" memberValueDatatype="130" unbalanced="0">
      <fieldsUsage count="2">
        <fieldUsage x="-1"/>
        <fieldUsage x="0"/>
      </fieldsUsage>
    </cacheHierarchy>
    <cacheHierarchy uniqueName="[Tabelle1].[Wie haben Sie vom Repair Café erfahren?]" caption="Wie haben Sie vom Repair Café erfahren?" attribute="1" defaultMemberUniqueName="[Tabelle1].[Wie haben Sie vom Repair Café erfahren?].[All]" allUniqueName="[Tabelle1].[Wie haben Sie vom Repair Café erfahren?].[All]" dimensionUniqueName="[Tabelle1]" displayFolder="" count="0" memberValueDatatype="130" unbalanced="0"/>
    <cacheHierarchy uniqueName="[Measures].[__XL_Count Tabelle1]" caption="__XL_Count Tabelle1" measure="1" displayFolder="" measureGroup="Tabelle1" count="0" hidden="1"/>
    <cacheHierarchy uniqueName="[Measures].[__No measures defined]" caption="__No measures defined" measure="1" displayFolder="" count="0" hidden="1"/>
    <cacheHierarchy uniqueName="[Measures].[Anzahl von Alter BesucherIn]" caption="Anzahl von Alter BesucherIn" measure="1" displayFolder="" measureGroup="Tabelle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</cacheHierarchies>
  <kpis count="0"/>
  <dimensions count="2">
    <dimension measure="1" name="Measures" uniqueName="[Measures]" caption="Measures"/>
    <dimension name="Tabelle1" uniqueName="[Tabelle1]" caption="Tabelle1"/>
  </dimensions>
  <measureGroups count="1">
    <measureGroup name="Tabelle1" caption="Tabel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99">
  <r>
    <d v="2017-01-21T00:00:00"/>
    <x v="0"/>
    <x v="0"/>
    <x v="0"/>
    <x v="0"/>
    <m/>
    <s v="Wasser geht nicht durch Sieb"/>
    <x v="0"/>
    <s v="Kann nicht zerlegt werden"/>
    <m/>
    <m/>
    <s v="Andy Loup"/>
    <x v="0"/>
    <x v="0"/>
  </r>
  <r>
    <d v="2017-01-21T00:00:00"/>
    <x v="0"/>
    <x v="0"/>
    <x v="0"/>
    <x v="0"/>
    <m/>
    <s v="Stromknopf"/>
    <x v="0"/>
    <s v="Aufwand zu gross"/>
    <m/>
    <m/>
    <s v="Krell"/>
    <x v="0"/>
    <x v="0"/>
  </r>
  <r>
    <d v="2017-03-04T00:00:00"/>
    <x v="1"/>
    <x v="0"/>
    <x v="1"/>
    <x v="0"/>
    <m/>
    <s v="c300"/>
    <x v="0"/>
    <m/>
    <m/>
    <m/>
    <s v="Furster"/>
    <x v="0"/>
    <x v="0"/>
  </r>
  <r>
    <d v="2017-04-01T00:00:00"/>
    <x v="2"/>
    <x v="0"/>
    <x v="2"/>
    <x v="0"/>
    <m/>
    <s v="Druck im Kolben stimmt nicht"/>
    <x v="0"/>
    <s v="muss gereinig werden"/>
    <m/>
    <m/>
    <m/>
    <x v="1"/>
    <x v="0"/>
  </r>
  <r>
    <d v="2017-04-01T00:00:00"/>
    <x v="2"/>
    <x v="0"/>
    <x v="2"/>
    <x v="0"/>
    <m/>
    <s v="Milchschäumer reparieren"/>
    <x v="0"/>
    <s v="Verkalkt, Reinigen"/>
    <m/>
    <m/>
    <m/>
    <x v="1"/>
    <x v="0"/>
  </r>
  <r>
    <d v="2017-04-01T00:00:00"/>
    <x v="2"/>
    <x v="0"/>
    <x v="0"/>
    <x v="0"/>
    <m/>
    <s v="Pumpe einsetzten"/>
    <x v="0"/>
    <m/>
    <m/>
    <m/>
    <m/>
    <x v="0"/>
    <x v="0"/>
  </r>
  <r>
    <d v="2017-05-24T00:00:00"/>
    <x v="3"/>
    <x v="0"/>
    <x v="3"/>
    <x v="0"/>
    <m/>
    <s v="Knopf zum Kaffeemachen funktioniert nicht"/>
    <x v="0"/>
    <s v="Nötiges Werkzeug um Maschine zu öffnen nicht vorhanden"/>
    <m/>
    <s v="mntfdez@hotmail.com"/>
    <s v="Fernández"/>
    <x v="2"/>
    <x v="0"/>
  </r>
  <r>
    <d v="2017-07-08T00:00:00"/>
    <x v="2"/>
    <x v="1"/>
    <x v="4"/>
    <x v="1"/>
    <m/>
    <s v="Mottenloch vorne Brusthöhe"/>
    <x v="0"/>
    <s v="kein Material (Lise nimmt Pullover mit)"/>
    <m/>
    <m/>
    <m/>
    <x v="0"/>
    <x v="0"/>
  </r>
  <r>
    <d v="2017-07-08T00:00:00"/>
    <x v="2"/>
    <x v="2"/>
    <x v="5"/>
    <x v="2"/>
    <m/>
    <s v="Schraube fehlend (Griff lose)"/>
    <x v="1"/>
    <m/>
    <m/>
    <m/>
    <m/>
    <x v="2"/>
    <x v="1"/>
  </r>
  <r>
    <d v="2017-07-08T00:00:00"/>
    <x v="2"/>
    <x v="3"/>
    <x v="0"/>
    <x v="3"/>
    <m/>
    <s v="Lampe vom Sockel abgebrochen"/>
    <x v="1"/>
    <m/>
    <m/>
    <s v="wissen@hispeed.ch"/>
    <s v="Regina Flury"/>
    <x v="1"/>
    <x v="2"/>
  </r>
  <r>
    <d v="2017-07-08T00:00:00"/>
    <x v="2"/>
    <x v="4"/>
    <x v="0"/>
    <x v="1"/>
    <m/>
    <s v="Reissverschluss"/>
    <x v="1"/>
    <m/>
    <m/>
    <m/>
    <m/>
    <x v="0"/>
    <x v="3"/>
  </r>
  <r>
    <d v="2017-07-08T00:00:00"/>
    <x v="2"/>
    <x v="4"/>
    <x v="0"/>
    <x v="1"/>
    <m/>
    <s v="Elastik ersetzten"/>
    <x v="2"/>
    <m/>
    <m/>
    <m/>
    <m/>
    <x v="0"/>
    <x v="4"/>
  </r>
  <r>
    <d v="2017-07-08T00:00:00"/>
    <x v="2"/>
    <x v="5"/>
    <x v="0"/>
    <x v="2"/>
    <m/>
    <s v="nicht neu zusammenklappen"/>
    <x v="1"/>
    <m/>
    <m/>
    <m/>
    <m/>
    <x v="0"/>
    <x v="1"/>
  </r>
  <r>
    <d v="2017-07-08T00:00:00"/>
    <x v="2"/>
    <x v="6"/>
    <x v="0"/>
    <x v="4"/>
    <m/>
    <m/>
    <x v="3"/>
    <s v="wird durch af später gemacht"/>
    <m/>
    <m/>
    <m/>
    <x v="0"/>
    <x v="2"/>
  </r>
  <r>
    <d v="2017-07-08T00:00:00"/>
    <x v="2"/>
    <x v="7"/>
    <x v="0"/>
    <x v="3"/>
    <m/>
    <s v="Kabel geht nicht mehr rein"/>
    <x v="0"/>
    <s v="Feder defekt"/>
    <m/>
    <m/>
    <m/>
    <x v="0"/>
    <x v="3"/>
  </r>
  <r>
    <d v="2017-07-08T00:00:00"/>
    <x v="2"/>
    <x v="8"/>
    <x v="6"/>
    <x v="3"/>
    <m/>
    <s v="Fehlermeldung: Patronenwagen klemmt"/>
    <x v="1"/>
    <m/>
    <m/>
    <m/>
    <m/>
    <x v="0"/>
    <x v="5"/>
  </r>
  <r>
    <d v="2017-07-08T00:00:00"/>
    <x v="2"/>
    <x v="9"/>
    <x v="7"/>
    <x v="3"/>
    <m/>
    <s v="Abgebrochene Teile"/>
    <x v="1"/>
    <m/>
    <m/>
    <m/>
    <m/>
    <x v="0"/>
    <x v="2"/>
  </r>
  <r>
    <d v="2017-07-08T00:00:00"/>
    <x v="2"/>
    <x v="10"/>
    <x v="0"/>
    <x v="2"/>
    <m/>
    <m/>
    <x v="0"/>
    <m/>
    <m/>
    <m/>
    <m/>
    <x v="0"/>
    <x v="1"/>
  </r>
  <r>
    <d v="2017-07-08T00:00:00"/>
    <x v="2"/>
    <x v="11"/>
    <x v="0"/>
    <x v="5"/>
    <m/>
    <m/>
    <x v="1"/>
    <m/>
    <m/>
    <m/>
    <m/>
    <x v="0"/>
    <x v="0"/>
  </r>
  <r>
    <d v="2017-08-05T00:00:00"/>
    <x v="1"/>
    <x v="3"/>
    <x v="0"/>
    <x v="6"/>
    <m/>
    <s v="Schalter ersetzen"/>
    <x v="1"/>
    <m/>
    <m/>
    <m/>
    <m/>
    <x v="3"/>
    <x v="0"/>
  </r>
  <r>
    <d v="2017-08-05T00:00:00"/>
    <x v="1"/>
    <x v="12"/>
    <x v="0"/>
    <x v="3"/>
    <m/>
    <m/>
    <x v="1"/>
    <m/>
    <m/>
    <m/>
    <m/>
    <x v="3"/>
    <x v="0"/>
  </r>
  <r>
    <d v="2017-08-05T00:00:00"/>
    <x v="1"/>
    <x v="13"/>
    <x v="0"/>
    <x v="2"/>
    <m/>
    <m/>
    <x v="0"/>
    <s v="Spannung unten defekt"/>
    <m/>
    <m/>
    <m/>
    <x v="3"/>
    <x v="0"/>
  </r>
  <r>
    <d v="2017-08-05T00:00:00"/>
    <x v="1"/>
    <x v="14"/>
    <x v="0"/>
    <x v="1"/>
    <m/>
    <m/>
    <x v="1"/>
    <m/>
    <m/>
    <m/>
    <m/>
    <x v="3"/>
    <x v="0"/>
  </r>
  <r>
    <d v="2017-08-05T00:00:00"/>
    <x v="1"/>
    <x v="15"/>
    <x v="0"/>
    <x v="1"/>
    <m/>
    <m/>
    <x v="1"/>
    <m/>
    <m/>
    <m/>
    <m/>
    <x v="3"/>
    <x v="0"/>
  </r>
  <r>
    <d v="2017-08-05T00:00:00"/>
    <x v="1"/>
    <x v="4"/>
    <x v="0"/>
    <x v="1"/>
    <m/>
    <m/>
    <x v="1"/>
    <m/>
    <m/>
    <m/>
    <m/>
    <x v="3"/>
    <x v="0"/>
  </r>
  <r>
    <d v="2017-08-05T00:00:00"/>
    <x v="1"/>
    <x v="16"/>
    <x v="0"/>
    <x v="1"/>
    <m/>
    <m/>
    <x v="1"/>
    <m/>
    <m/>
    <m/>
    <m/>
    <x v="3"/>
    <x v="0"/>
  </r>
  <r>
    <d v="2017-08-05T00:00:00"/>
    <x v="1"/>
    <x v="17"/>
    <x v="0"/>
    <x v="3"/>
    <m/>
    <m/>
    <x v="0"/>
    <s v="zu viele Wackelkontakte"/>
    <m/>
    <m/>
    <m/>
    <x v="3"/>
    <x v="0"/>
  </r>
  <r>
    <d v="2017-08-05T00:00:00"/>
    <x v="1"/>
    <x v="3"/>
    <x v="0"/>
    <x v="3"/>
    <m/>
    <s v="Halterung kaputt"/>
    <x v="0"/>
    <s v="Werkzeug + Material fehlt hier"/>
    <m/>
    <m/>
    <m/>
    <x v="3"/>
    <x v="0"/>
  </r>
  <r>
    <d v="2017-08-05T00:00:00"/>
    <x v="1"/>
    <x v="18"/>
    <x v="0"/>
    <x v="1"/>
    <m/>
    <s v="Knopf und Schritt"/>
    <x v="1"/>
    <m/>
    <m/>
    <m/>
    <m/>
    <x v="3"/>
    <x v="0"/>
  </r>
  <r>
    <d v="2017-08-05T00:00:00"/>
    <x v="1"/>
    <x v="19"/>
    <x v="0"/>
    <x v="3"/>
    <m/>
    <m/>
    <x v="1"/>
    <m/>
    <m/>
    <m/>
    <m/>
    <x v="3"/>
    <x v="0"/>
  </r>
  <r>
    <d v="2017-08-05T00:00:00"/>
    <x v="1"/>
    <x v="4"/>
    <x v="0"/>
    <x v="1"/>
    <m/>
    <s v="Knopf annähen"/>
    <x v="1"/>
    <m/>
    <m/>
    <m/>
    <m/>
    <x v="1"/>
    <x v="0"/>
  </r>
  <r>
    <d v="2017-08-05T00:00:00"/>
    <x v="1"/>
    <x v="20"/>
    <x v="0"/>
    <x v="2"/>
    <m/>
    <s v="Stift zum Schleipapierhalter ist raus - vibriert"/>
    <x v="0"/>
    <s v="Schleifplatte (Alu) abgenützt"/>
    <m/>
    <m/>
    <m/>
    <x v="3"/>
    <x v="0"/>
  </r>
  <r>
    <d v="2017-07-08T00:00:00"/>
    <x v="2"/>
    <x v="21"/>
    <x v="8"/>
    <x v="2"/>
    <m/>
    <s v="Achsniete + Feder fehlen/defekt von Flöte"/>
    <x v="3"/>
    <m/>
    <m/>
    <m/>
    <m/>
    <x v="0"/>
    <x v="2"/>
  </r>
  <r>
    <d v="2017-07-03T00:00:00"/>
    <x v="1"/>
    <x v="22"/>
    <x v="9"/>
    <x v="3"/>
    <m/>
    <m/>
    <x v="0"/>
    <m/>
    <m/>
    <m/>
    <m/>
    <x v="3"/>
    <x v="0"/>
  </r>
  <r>
    <d v="2017-07-01T00:00:00"/>
    <x v="1"/>
    <x v="4"/>
    <x v="0"/>
    <x v="1"/>
    <m/>
    <s v="Knöpfe fehlen"/>
    <x v="1"/>
    <m/>
    <m/>
    <m/>
    <m/>
    <x v="3"/>
    <x v="0"/>
  </r>
  <r>
    <d v="2018-07-01T00:00:00"/>
    <x v="1"/>
    <x v="23"/>
    <x v="0"/>
    <x v="3"/>
    <m/>
    <m/>
    <x v="3"/>
    <s v="Fräser blockiert"/>
    <m/>
    <m/>
    <m/>
    <x v="3"/>
    <x v="0"/>
  </r>
  <r>
    <d v="2018-07-01T00:00:00"/>
    <x v="1"/>
    <x v="24"/>
    <x v="10"/>
    <x v="3"/>
    <m/>
    <m/>
    <x v="1"/>
    <m/>
    <m/>
    <m/>
    <m/>
    <x v="3"/>
    <x v="0"/>
  </r>
  <r>
    <d v="2018-07-01T00:00:00"/>
    <x v="1"/>
    <x v="25"/>
    <x v="0"/>
    <x v="3"/>
    <m/>
    <s v="Kabel nachgelötet!"/>
    <x v="0"/>
    <s v="Lautsprecher defekt"/>
    <m/>
    <m/>
    <m/>
    <x v="3"/>
    <x v="0"/>
  </r>
  <r>
    <d v="2018-07-01T00:00:00"/>
    <x v="1"/>
    <x v="26"/>
    <x v="0"/>
    <x v="2"/>
    <m/>
    <s v="Plastikteil rausgekommen"/>
    <x v="1"/>
    <m/>
    <m/>
    <m/>
    <m/>
    <x v="3"/>
    <x v="0"/>
  </r>
  <r>
    <d v="2018-07-01T00:00:00"/>
    <x v="1"/>
    <x v="27"/>
    <x v="0"/>
    <x v="2"/>
    <m/>
    <s v="Bremshebel funktioniert nicht "/>
    <x v="0"/>
    <m/>
    <m/>
    <m/>
    <m/>
    <x v="3"/>
    <x v="0"/>
  </r>
  <r>
    <d v="2018-07-01T00:00:00"/>
    <x v="1"/>
    <x v="5"/>
    <x v="0"/>
    <x v="2"/>
    <m/>
    <s v="Deckel oben fehlt"/>
    <x v="0"/>
    <m/>
    <m/>
    <m/>
    <m/>
    <x v="3"/>
    <x v="0"/>
  </r>
  <r>
    <d v="2017-07-01T00:00:00"/>
    <x v="1"/>
    <x v="3"/>
    <x v="0"/>
    <x v="3"/>
    <m/>
    <m/>
    <x v="0"/>
    <s v="Lampe brauchte neuen Schalter -&gt; Coop"/>
    <m/>
    <m/>
    <m/>
    <x v="3"/>
    <x v="0"/>
  </r>
  <r>
    <d v="2017-07-01T00:00:00"/>
    <x v="1"/>
    <x v="12"/>
    <x v="0"/>
    <x v="3"/>
    <m/>
    <m/>
    <x v="0"/>
    <m/>
    <m/>
    <m/>
    <m/>
    <x v="3"/>
    <x v="0"/>
  </r>
  <r>
    <d v="2017-07-01T00:00:00"/>
    <x v="1"/>
    <x v="0"/>
    <x v="11"/>
    <x v="0"/>
    <s v="xs90"/>
    <s v="Total defekt"/>
    <x v="0"/>
    <s v="Kaffe läuft innerhalb der Maschine -&gt; Jura einsenden"/>
    <m/>
    <m/>
    <m/>
    <x v="3"/>
    <x v="0"/>
  </r>
  <r>
    <d v="2017-07-01T00:00:00"/>
    <x v="1"/>
    <x v="28"/>
    <x v="0"/>
    <x v="2"/>
    <m/>
    <m/>
    <x v="1"/>
    <m/>
    <m/>
    <m/>
    <m/>
    <x v="3"/>
    <x v="0"/>
  </r>
  <r>
    <d v="2017-07-01T00:00:00"/>
    <x v="1"/>
    <x v="3"/>
    <x v="0"/>
    <x v="3"/>
    <m/>
    <s v="Geht von alleine ein und aus "/>
    <x v="0"/>
    <s v="Konnte ohne Ersatzteil nicht repariert werden"/>
    <m/>
    <m/>
    <m/>
    <x v="3"/>
    <x v="0"/>
  </r>
  <r>
    <d v="2017-06-17T00:00:00"/>
    <x v="0"/>
    <x v="29"/>
    <x v="0"/>
    <x v="3"/>
    <m/>
    <s v="Druckknopf defekt"/>
    <x v="2"/>
    <m/>
    <m/>
    <m/>
    <m/>
    <x v="1"/>
    <x v="0"/>
  </r>
  <r>
    <d v="2017-06-17T00:00:00"/>
    <x v="0"/>
    <x v="30"/>
    <x v="0"/>
    <x v="3"/>
    <m/>
    <s v="Pedal verstellt"/>
    <x v="1"/>
    <m/>
    <m/>
    <m/>
    <m/>
    <x v="0"/>
    <x v="0"/>
  </r>
  <r>
    <d v="2017-06-17T00:00:00"/>
    <x v="0"/>
    <x v="31"/>
    <x v="0"/>
    <x v="7"/>
    <m/>
    <s v="Schlauch Kaputt / Schaltung verschoben"/>
    <x v="2"/>
    <m/>
    <m/>
    <s v="niklaus.maeder@gmail.com"/>
    <s v="Niklaus Mäder"/>
    <x v="3"/>
    <x v="6"/>
  </r>
  <r>
    <d v="2017-06-17T00:00:00"/>
    <x v="0"/>
    <x v="32"/>
    <x v="0"/>
    <x v="8"/>
    <m/>
    <s v="Schalter immer auf Stufe 4 "/>
    <x v="0"/>
    <m/>
    <m/>
    <m/>
    <m/>
    <x v="0"/>
    <x v="0"/>
  </r>
  <r>
    <d v="2017-06-17T00:00:00"/>
    <x v="0"/>
    <x v="4"/>
    <x v="0"/>
    <x v="1"/>
    <m/>
    <s v="Im Schritt zerrissen"/>
    <x v="1"/>
    <m/>
    <m/>
    <m/>
    <m/>
    <x v="3"/>
    <x v="0"/>
  </r>
  <r>
    <d v="2017-06-17T00:00:00"/>
    <x v="0"/>
    <x v="33"/>
    <x v="0"/>
    <x v="1"/>
    <m/>
    <s v="Leine gerissen"/>
    <x v="1"/>
    <m/>
    <m/>
    <m/>
    <m/>
    <x v="3"/>
    <x v="0"/>
  </r>
  <r>
    <d v="2017-06-17T00:00:00"/>
    <x v="0"/>
    <x v="0"/>
    <x v="0"/>
    <x v="0"/>
    <m/>
    <s v="Hebel beim Mahlwerk klemmt"/>
    <x v="0"/>
    <s v="Elektronikproblem"/>
    <m/>
    <m/>
    <m/>
    <x v="2"/>
    <x v="0"/>
  </r>
  <r>
    <d v="2017-06-17T00:00:00"/>
    <x v="0"/>
    <x v="34"/>
    <x v="0"/>
    <x v="8"/>
    <m/>
    <m/>
    <x v="1"/>
    <m/>
    <m/>
    <m/>
    <m/>
    <x v="0"/>
    <x v="0"/>
  </r>
  <r>
    <d v="2017-06-17T00:00:00"/>
    <x v="0"/>
    <x v="35"/>
    <x v="12"/>
    <x v="3"/>
    <m/>
    <s v="Falsches Netzteil angeschlossen (zu stark)"/>
    <x v="2"/>
    <m/>
    <m/>
    <s v="cschwingruber@gmail.com"/>
    <m/>
    <x v="2"/>
    <x v="4"/>
  </r>
  <r>
    <d v="2017-06-17T00:00:00"/>
    <x v="0"/>
    <x v="36"/>
    <x v="0"/>
    <x v="9"/>
    <m/>
    <s v="Fährt nicht hoch"/>
    <x v="2"/>
    <m/>
    <m/>
    <m/>
    <m/>
    <x v="2"/>
    <x v="0"/>
  </r>
  <r>
    <d v="2017-06-17T00:00:00"/>
    <x v="0"/>
    <x v="37"/>
    <x v="0"/>
    <x v="3"/>
    <m/>
    <s v="Mechanisches Problem"/>
    <x v="3"/>
    <s v="Notdürftig repariert, löst sich wahrscheinlich wieder"/>
    <m/>
    <s v="malen@solnet.ch"/>
    <m/>
    <x v="2"/>
    <x v="0"/>
  </r>
  <r>
    <d v="2017-06-17T00:00:00"/>
    <x v="0"/>
    <x v="38"/>
    <x v="0"/>
    <x v="3"/>
    <m/>
    <s v="evt. Kolbenbürsten"/>
    <x v="1"/>
    <m/>
    <m/>
    <s v="ottmar.gander@bluewin.ch"/>
    <m/>
    <x v="3"/>
    <x v="0"/>
  </r>
  <r>
    <d v="2017-06-17T00:00:00"/>
    <x v="0"/>
    <x v="8"/>
    <x v="0"/>
    <x v="3"/>
    <m/>
    <s v="Druckt nicht mehr richtig"/>
    <x v="1"/>
    <m/>
    <m/>
    <m/>
    <m/>
    <x v="3"/>
    <x v="0"/>
  </r>
  <r>
    <d v="2017-06-17T00:00:00"/>
    <x v="0"/>
    <x v="39"/>
    <x v="0"/>
    <x v="3"/>
    <m/>
    <s v="Zahnrad verschiebt sich"/>
    <x v="2"/>
    <m/>
    <m/>
    <m/>
    <m/>
    <x v="2"/>
    <x v="1"/>
  </r>
  <r>
    <d v="2017-06-17T00:00:00"/>
    <x v="0"/>
    <x v="40"/>
    <x v="0"/>
    <x v="1"/>
    <m/>
    <m/>
    <x v="1"/>
    <m/>
    <m/>
    <m/>
    <m/>
    <x v="1"/>
    <x v="0"/>
  </r>
  <r>
    <d v="2017-06-17T00:00:00"/>
    <x v="0"/>
    <x v="41"/>
    <x v="0"/>
    <x v="1"/>
    <m/>
    <s v="haben einen Riss"/>
    <x v="1"/>
    <m/>
    <m/>
    <m/>
    <m/>
    <x v="3"/>
    <x v="0"/>
  </r>
  <r>
    <d v="2017-06-17T00:00:00"/>
    <x v="0"/>
    <x v="42"/>
    <x v="0"/>
    <x v="3"/>
    <m/>
    <s v="Druckknopf defekt"/>
    <x v="0"/>
    <s v="Falsche Dichtung gekauft"/>
    <m/>
    <m/>
    <m/>
    <x v="2"/>
    <x v="0"/>
  </r>
  <r>
    <d v="2017-06-17T00:00:00"/>
    <x v="0"/>
    <x v="43"/>
    <x v="13"/>
    <x v="1"/>
    <m/>
    <s v="Zerissen beim Träger"/>
    <x v="2"/>
    <m/>
    <m/>
    <m/>
    <m/>
    <x v="2"/>
    <x v="0"/>
  </r>
  <r>
    <d v="2017-04-25T00:00:00"/>
    <x v="4"/>
    <x v="11"/>
    <x v="0"/>
    <x v="3"/>
    <m/>
    <m/>
    <x v="1"/>
    <m/>
    <m/>
    <m/>
    <m/>
    <x v="0"/>
    <x v="4"/>
  </r>
  <r>
    <d v="2017-04-25T00:00:00"/>
    <x v="4"/>
    <x v="44"/>
    <x v="0"/>
    <x v="3"/>
    <m/>
    <s v="Ladegerät wird heiss"/>
    <x v="0"/>
    <s v="zu aufwendig"/>
    <m/>
    <m/>
    <m/>
    <x v="0"/>
    <x v="1"/>
  </r>
  <r>
    <d v="2017-04-25T00:00:00"/>
    <x v="4"/>
    <x v="45"/>
    <x v="0"/>
    <x v="3"/>
    <m/>
    <s v="Föhn Kabel "/>
    <x v="0"/>
    <s v="Föhn zu alt"/>
    <m/>
    <m/>
    <m/>
    <x v="3"/>
    <x v="0"/>
  </r>
  <r>
    <d v="2017-04-25T00:00:00"/>
    <x v="4"/>
    <x v="37"/>
    <x v="0"/>
    <x v="3"/>
    <m/>
    <m/>
    <x v="2"/>
    <m/>
    <m/>
    <m/>
    <m/>
    <x v="3"/>
    <x v="0"/>
  </r>
  <r>
    <d v="2017-04-25T00:00:00"/>
    <x v="4"/>
    <x v="0"/>
    <x v="0"/>
    <x v="0"/>
    <m/>
    <s v="Die Pumpe"/>
    <x v="0"/>
    <s v="Spezialwerkzeug fehlt"/>
    <m/>
    <m/>
    <m/>
    <x v="0"/>
    <x v="3"/>
  </r>
  <r>
    <d v="2017-04-25T00:00:00"/>
    <x v="4"/>
    <x v="46"/>
    <x v="0"/>
    <x v="3"/>
    <m/>
    <m/>
    <x v="0"/>
    <s v="Total verkalkt"/>
    <m/>
    <m/>
    <m/>
    <x v="1"/>
    <x v="3"/>
  </r>
  <r>
    <d v="2017-04-25T00:00:00"/>
    <x v="4"/>
    <x v="47"/>
    <x v="0"/>
    <x v="3"/>
    <m/>
    <m/>
    <x v="0"/>
    <m/>
    <m/>
    <m/>
    <m/>
    <x v="0"/>
    <x v="1"/>
  </r>
  <r>
    <d v="2017-04-25T00:00:00"/>
    <x v="4"/>
    <x v="24"/>
    <x v="0"/>
    <x v="3"/>
    <m/>
    <m/>
    <x v="1"/>
    <m/>
    <m/>
    <m/>
    <m/>
    <x v="0"/>
    <x v="3"/>
  </r>
  <r>
    <d v="2017-04-25T00:00:00"/>
    <x v="4"/>
    <x v="0"/>
    <x v="14"/>
    <x v="0"/>
    <m/>
    <s v="Knopf zum an- und ausschalten der Maschine scheint nicht mehr zu funktionieren"/>
    <x v="1"/>
    <m/>
    <m/>
    <m/>
    <m/>
    <x v="2"/>
    <x v="4"/>
  </r>
  <r>
    <d v="2017-04-25T00:00:00"/>
    <x v="4"/>
    <x v="48"/>
    <x v="0"/>
    <x v="10"/>
    <m/>
    <m/>
    <x v="1"/>
    <m/>
    <m/>
    <m/>
    <m/>
    <x v="0"/>
    <x v="1"/>
  </r>
  <r>
    <d v="2017-04-25T00:00:00"/>
    <x v="4"/>
    <x v="49"/>
    <x v="0"/>
    <x v="3"/>
    <m/>
    <s v="läuft nicht mehr"/>
    <x v="2"/>
    <m/>
    <m/>
    <m/>
    <m/>
    <x v="1"/>
    <x v="0"/>
  </r>
  <r>
    <d v="2017-04-25T00:00:00"/>
    <x v="4"/>
    <x v="48"/>
    <x v="0"/>
    <x v="10"/>
    <m/>
    <m/>
    <x v="1"/>
    <m/>
    <m/>
    <m/>
    <m/>
    <x v="3"/>
    <x v="0"/>
  </r>
  <r>
    <d v="2017-04-25T00:00:00"/>
    <x v="4"/>
    <x v="11"/>
    <x v="0"/>
    <x v="2"/>
    <m/>
    <m/>
    <x v="1"/>
    <m/>
    <m/>
    <m/>
    <m/>
    <x v="1"/>
    <x v="0"/>
  </r>
  <r>
    <d v="2017-04-25T00:00:00"/>
    <x v="4"/>
    <x v="50"/>
    <x v="0"/>
    <x v="4"/>
    <m/>
    <s v="Schlägt nicht richtig"/>
    <x v="1"/>
    <m/>
    <m/>
    <m/>
    <m/>
    <x v="3"/>
    <x v="0"/>
  </r>
  <r>
    <d v="1900-01-24T10:00:29"/>
    <x v="4"/>
    <x v="4"/>
    <x v="0"/>
    <x v="1"/>
    <m/>
    <s v="Löcher"/>
    <x v="1"/>
    <m/>
    <m/>
    <s v="helen.ritter@jesus.ch"/>
    <s v="Helen Ritter"/>
    <x v="2"/>
    <x v="4"/>
  </r>
  <r>
    <d v="2017-04-25T00:00:00"/>
    <x v="4"/>
    <x v="51"/>
    <x v="0"/>
    <x v="1"/>
    <m/>
    <s v="Naht defekt"/>
    <x v="1"/>
    <m/>
    <m/>
    <s v="bluemechind@bluewin.ch"/>
    <m/>
    <x v="2"/>
    <x v="4"/>
  </r>
  <r>
    <d v="2017-04-25T00:00:00"/>
    <x v="4"/>
    <x v="3"/>
    <x v="0"/>
    <x v="3"/>
    <m/>
    <s v="Kabel "/>
    <x v="1"/>
    <m/>
    <m/>
    <m/>
    <m/>
    <x v="2"/>
    <x v="0"/>
  </r>
  <r>
    <d v="2017-04-25T00:00:00"/>
    <x v="4"/>
    <x v="11"/>
    <x v="0"/>
    <x v="2"/>
    <m/>
    <s v="Lehne abgebrochen"/>
    <x v="1"/>
    <m/>
    <m/>
    <m/>
    <m/>
    <x v="1"/>
    <x v="4"/>
  </r>
  <r>
    <d v="2017-04-25T00:00:00"/>
    <x v="4"/>
    <x v="52"/>
    <x v="0"/>
    <x v="4"/>
    <m/>
    <m/>
    <x v="0"/>
    <m/>
    <m/>
    <m/>
    <m/>
    <x v="1"/>
    <x v="3"/>
  </r>
  <r>
    <d v="2017-04-25T00:00:00"/>
    <x v="4"/>
    <x v="41"/>
    <x v="0"/>
    <x v="1"/>
    <m/>
    <s v="Reisverschluss"/>
    <x v="1"/>
    <m/>
    <m/>
    <s v="silvia.m.schmid@bluewin.ch"/>
    <s v="Silvia Schmid"/>
    <x v="0"/>
    <x v="3"/>
  </r>
  <r>
    <d v="2017-05-29T00:00:00"/>
    <x v="0"/>
    <x v="40"/>
    <x v="0"/>
    <x v="1"/>
    <m/>
    <s v="Löcher, Nähte"/>
    <x v="1"/>
    <m/>
    <m/>
    <m/>
    <m/>
    <x v="2"/>
    <x v="0"/>
  </r>
  <r>
    <d v="2017-05-20T00:00:00"/>
    <x v="0"/>
    <x v="53"/>
    <x v="15"/>
    <x v="9"/>
    <m/>
    <s v="PC startet nicht mehr vollständig"/>
    <x v="0"/>
    <s v="verschoben"/>
    <m/>
    <s v="lea.felber@hotmail.ch"/>
    <s v="Lea Felber"/>
    <x v="2"/>
    <x v="6"/>
  </r>
  <r>
    <d v="2017-05-20T00:00:00"/>
    <x v="0"/>
    <x v="54"/>
    <x v="0"/>
    <x v="2"/>
    <m/>
    <s v="Tonabnehmer defekt"/>
    <x v="0"/>
    <s v="Elektronik ist komplex, schauen weiter"/>
    <m/>
    <m/>
    <m/>
    <x v="4"/>
    <x v="4"/>
  </r>
  <r>
    <d v="2017-05-20T00:00:00"/>
    <x v="0"/>
    <x v="4"/>
    <x v="0"/>
    <x v="1"/>
    <m/>
    <m/>
    <x v="2"/>
    <m/>
    <m/>
    <m/>
    <m/>
    <x v="3"/>
    <x v="0"/>
  </r>
  <r>
    <d v="2017-05-20T00:00:00"/>
    <x v="0"/>
    <x v="55"/>
    <x v="0"/>
    <x v="2"/>
    <m/>
    <s v="Kerzenhalter ist abgebrochen"/>
    <x v="2"/>
    <m/>
    <m/>
    <m/>
    <m/>
    <x v="0"/>
    <x v="4"/>
  </r>
  <r>
    <d v="2017-05-20T00:00:00"/>
    <x v="0"/>
    <x v="3"/>
    <x v="0"/>
    <x v="3"/>
    <m/>
    <s v="Schalter evtl. defekt "/>
    <x v="1"/>
    <m/>
    <m/>
    <m/>
    <m/>
    <x v="2"/>
    <x v="6"/>
  </r>
  <r>
    <d v="2017-05-20T00:00:00"/>
    <x v="0"/>
    <x v="56"/>
    <x v="0"/>
    <x v="7"/>
    <m/>
    <m/>
    <x v="1"/>
    <m/>
    <m/>
    <m/>
    <m/>
    <x v="0"/>
    <x v="0"/>
  </r>
  <r>
    <d v="2017-05-20T00:00:00"/>
    <x v="0"/>
    <x v="57"/>
    <x v="0"/>
    <x v="3"/>
    <m/>
    <s v="Keine Funktion, Batterie"/>
    <x v="0"/>
    <s v="Grösserer Defekt "/>
    <m/>
    <m/>
    <m/>
    <x v="3"/>
    <x v="0"/>
  </r>
  <r>
    <d v="2017-05-20T00:00:00"/>
    <x v="0"/>
    <x v="58"/>
    <x v="0"/>
    <x v="3"/>
    <m/>
    <s v="Batterie ausgelaufen, Knopf kaputt"/>
    <x v="1"/>
    <m/>
    <m/>
    <m/>
    <m/>
    <x v="2"/>
    <x v="7"/>
  </r>
  <r>
    <d v="2017-05-20T00:00:00"/>
    <x v="0"/>
    <x v="59"/>
    <x v="0"/>
    <x v="3"/>
    <m/>
    <m/>
    <x v="3"/>
    <s v="Austausch"/>
    <m/>
    <m/>
    <m/>
    <x v="2"/>
    <x v="0"/>
  </r>
  <r>
    <d v="2017-05-20T00:00:00"/>
    <x v="0"/>
    <x v="60"/>
    <x v="16"/>
    <x v="3"/>
    <m/>
    <s v="Wackelkontakt"/>
    <x v="1"/>
    <m/>
    <m/>
    <m/>
    <m/>
    <x v="3"/>
    <x v="0"/>
  </r>
  <r>
    <d v="2017-05-20T00:00:00"/>
    <x v="0"/>
    <x v="61"/>
    <x v="0"/>
    <x v="3"/>
    <m/>
    <s v="CD steckt fest"/>
    <x v="0"/>
    <s v="Ausfahrschlitten blockiert"/>
    <m/>
    <m/>
    <m/>
    <x v="0"/>
    <x v="0"/>
  </r>
  <r>
    <d v="2017-05-20T00:00:00"/>
    <x v="0"/>
    <x v="62"/>
    <x v="0"/>
    <x v="2"/>
    <m/>
    <s v="Funktioniert nicht mehr"/>
    <x v="1"/>
    <m/>
    <m/>
    <m/>
    <m/>
    <x v="0"/>
    <x v="4"/>
  </r>
  <r>
    <d v="2017-05-20T00:00:00"/>
    <x v="0"/>
    <x v="63"/>
    <x v="0"/>
    <x v="5"/>
    <m/>
    <s v="Spalt"/>
    <x v="1"/>
    <m/>
    <m/>
    <m/>
    <m/>
    <x v="0"/>
    <x v="0"/>
  </r>
  <r>
    <d v="2017-05-20T00:00:00"/>
    <x v="0"/>
    <x v="12"/>
    <x v="0"/>
    <x v="3"/>
    <m/>
    <s v="Sicherung fliegt raus"/>
    <x v="1"/>
    <s v="funktioniert, nicht überlasten!"/>
    <m/>
    <m/>
    <m/>
    <x v="3"/>
    <x v="0"/>
  </r>
  <r>
    <d v="2017-05-20T00:00:00"/>
    <x v="0"/>
    <x v="64"/>
    <x v="0"/>
    <x v="3"/>
    <m/>
    <s v="Akku ist defekt / funktioniert nur am Kabel "/>
    <x v="0"/>
    <s v="Akku defekt"/>
    <m/>
    <s v="dominik.matter@bluemail.ch"/>
    <s v="Dominik Matter"/>
    <x v="2"/>
    <x v="4"/>
  </r>
  <r>
    <d v="2017-05-20T00:00:00"/>
    <x v="0"/>
    <x v="3"/>
    <x v="0"/>
    <x v="3"/>
    <m/>
    <m/>
    <x v="1"/>
    <m/>
    <m/>
    <m/>
    <m/>
    <x v="0"/>
    <x v="0"/>
  </r>
  <r>
    <d v="2017-05-20T00:00:00"/>
    <x v="0"/>
    <x v="65"/>
    <x v="0"/>
    <x v="3"/>
    <m/>
    <s v="Antrieb"/>
    <x v="1"/>
    <m/>
    <m/>
    <m/>
    <m/>
    <x v="1"/>
    <x v="0"/>
  </r>
  <r>
    <d v="2017-05-20T00:00:00"/>
    <x v="0"/>
    <x v="66"/>
    <x v="0"/>
    <x v="1"/>
    <m/>
    <s v="Loch"/>
    <x v="1"/>
    <m/>
    <m/>
    <m/>
    <m/>
    <x v="2"/>
    <x v="7"/>
  </r>
  <r>
    <d v="2017-05-20T00:00:00"/>
    <x v="0"/>
    <x v="67"/>
    <x v="0"/>
    <x v="1"/>
    <m/>
    <s v="Riss"/>
    <x v="1"/>
    <m/>
    <m/>
    <m/>
    <m/>
    <x v="3"/>
    <x v="0"/>
  </r>
  <r>
    <d v="2017-05-20T00:00:00"/>
    <x v="0"/>
    <x v="68"/>
    <x v="0"/>
    <x v="3"/>
    <m/>
    <s v="Kassetenrekorder ist defekt"/>
    <x v="1"/>
    <m/>
    <m/>
    <m/>
    <m/>
    <x v="2"/>
    <x v="7"/>
  </r>
  <r>
    <d v="2017-05-20T00:00:00"/>
    <x v="0"/>
    <x v="13"/>
    <x v="0"/>
    <x v="3"/>
    <m/>
    <s v="Näht nicht"/>
    <x v="1"/>
    <m/>
    <m/>
    <m/>
    <m/>
    <x v="2"/>
    <x v="0"/>
  </r>
  <r>
    <d v="2017-05-20T00:00:00"/>
    <x v="0"/>
    <x v="69"/>
    <x v="0"/>
    <x v="3"/>
    <m/>
    <s v="Aussentemperatur funktioniert nicht"/>
    <x v="0"/>
    <s v="defekt"/>
    <m/>
    <m/>
    <m/>
    <x v="3"/>
    <x v="8"/>
  </r>
  <r>
    <d v="2017-05-20T00:00:00"/>
    <x v="0"/>
    <x v="13"/>
    <x v="0"/>
    <x v="3"/>
    <m/>
    <s v="Spule ist defekt"/>
    <x v="1"/>
    <m/>
    <m/>
    <m/>
    <m/>
    <x v="2"/>
    <x v="7"/>
  </r>
  <r>
    <d v="2017-05-20T00:00:00"/>
    <x v="0"/>
    <x v="70"/>
    <x v="0"/>
    <x v="3"/>
    <m/>
    <s v="Keine Funktion   "/>
    <x v="0"/>
    <s v="Kühlgas ist entwichen"/>
    <m/>
    <m/>
    <m/>
    <x v="0"/>
    <x v="0"/>
  </r>
  <r>
    <d v="2017-05-20T00:00:00"/>
    <x v="0"/>
    <x v="71"/>
    <x v="10"/>
    <x v="3"/>
    <m/>
    <s v="Im Videorekorder ist die Kassette stecken geblieben"/>
    <x v="3"/>
    <m/>
    <m/>
    <m/>
    <m/>
    <x v="0"/>
    <x v="7"/>
  </r>
  <r>
    <d v="2017-05-20T00:00:00"/>
    <x v="0"/>
    <x v="34"/>
    <x v="0"/>
    <x v="8"/>
    <m/>
    <s v="Henkel abgebrochen"/>
    <x v="1"/>
    <m/>
    <m/>
    <m/>
    <m/>
    <x v="3"/>
    <x v="0"/>
  </r>
  <r>
    <d v="2017-05-20T00:00:00"/>
    <x v="0"/>
    <x v="72"/>
    <x v="0"/>
    <x v="8"/>
    <m/>
    <s v="Teil fällt auseinander"/>
    <x v="1"/>
    <m/>
    <m/>
    <m/>
    <m/>
    <x v="3"/>
    <x v="0"/>
  </r>
  <r>
    <d v="2017-05-20T00:00:00"/>
    <x v="0"/>
    <x v="73"/>
    <x v="0"/>
    <x v="2"/>
    <m/>
    <m/>
    <x v="1"/>
    <m/>
    <m/>
    <m/>
    <m/>
    <x v="0"/>
    <x v="0"/>
  </r>
  <r>
    <d v="2017-05-20T00:00:00"/>
    <x v="0"/>
    <x v="4"/>
    <x v="0"/>
    <x v="1"/>
    <m/>
    <s v="Nähte zum schliessen"/>
    <x v="2"/>
    <m/>
    <m/>
    <m/>
    <m/>
    <x v="1"/>
    <x v="8"/>
  </r>
  <r>
    <d v="2017-05-20T00:00:00"/>
    <x v="0"/>
    <x v="0"/>
    <x v="0"/>
    <x v="0"/>
    <m/>
    <s v="Wasser wird nicht angesaugt/es rinnt"/>
    <x v="1"/>
    <m/>
    <m/>
    <m/>
    <m/>
    <x v="2"/>
    <x v="0"/>
  </r>
  <r>
    <d v="2017-05-20T00:00:00"/>
    <x v="0"/>
    <x v="74"/>
    <x v="15"/>
    <x v="3"/>
    <m/>
    <s v="Bluescreen"/>
    <x v="3"/>
    <s v="USB Kabel kaputt, startet wieder, Kundin kommt nächstes Mal wieder"/>
    <m/>
    <s v="c_br@hotmail.de"/>
    <m/>
    <x v="2"/>
    <x v="8"/>
  </r>
  <r>
    <d v="2017-05-27T00:00:00"/>
    <x v="5"/>
    <x v="75"/>
    <x v="0"/>
    <x v="3"/>
    <m/>
    <s v="Zeitschaltuhr nicht immer genau einsehbar"/>
    <x v="1"/>
    <m/>
    <m/>
    <s v="luigi.milani@gmx.ch"/>
    <m/>
    <x v="0"/>
    <x v="4"/>
  </r>
  <r>
    <d v="2017-05-27T00:00:00"/>
    <x v="5"/>
    <x v="76"/>
    <x v="0"/>
    <x v="3"/>
    <m/>
    <m/>
    <x v="1"/>
    <m/>
    <m/>
    <m/>
    <m/>
    <x v="1"/>
    <x v="6"/>
  </r>
  <r>
    <d v="2017-05-27T00:00:00"/>
    <x v="5"/>
    <x v="68"/>
    <x v="0"/>
    <x v="3"/>
    <m/>
    <s v="Batterien defekt"/>
    <x v="1"/>
    <m/>
    <m/>
    <m/>
    <m/>
    <x v="0"/>
    <x v="0"/>
  </r>
  <r>
    <d v="2017-05-27T00:00:00"/>
    <x v="5"/>
    <x v="11"/>
    <x v="0"/>
    <x v="3"/>
    <m/>
    <m/>
    <x v="1"/>
    <m/>
    <m/>
    <m/>
    <m/>
    <x v="3"/>
    <x v="0"/>
  </r>
  <r>
    <d v="2017-05-27T00:00:00"/>
    <x v="5"/>
    <x v="77"/>
    <x v="0"/>
    <x v="3"/>
    <m/>
    <s v="Dampft nicht mehr"/>
    <x v="0"/>
    <m/>
    <m/>
    <m/>
    <m/>
    <x v="1"/>
    <x v="4"/>
  </r>
  <r>
    <d v="2017-05-27T00:00:00"/>
    <x v="5"/>
    <x v="78"/>
    <x v="0"/>
    <x v="3"/>
    <m/>
    <s v="geht nicht"/>
    <x v="0"/>
    <s v="Elektronik defekt"/>
    <m/>
    <s v="mccueni@sunrise.ch"/>
    <m/>
    <x v="0"/>
    <x v="1"/>
  </r>
  <r>
    <d v="2017-05-27T00:00:00"/>
    <x v="5"/>
    <x v="7"/>
    <x v="0"/>
    <x v="3"/>
    <m/>
    <s v="Akku auswechseln"/>
    <x v="0"/>
    <s v="Teile fehlen"/>
    <m/>
    <m/>
    <m/>
    <x v="0"/>
    <x v="9"/>
  </r>
  <r>
    <d v="2017-05-27T00:00:00"/>
    <x v="5"/>
    <x v="79"/>
    <x v="0"/>
    <x v="11"/>
    <m/>
    <s v="defekt"/>
    <x v="1"/>
    <m/>
    <m/>
    <s v="youyangin@gmail.com"/>
    <s v="You Yangin"/>
    <x v="2"/>
    <x v="9"/>
  </r>
  <r>
    <d v="2017-05-27T00:00:00"/>
    <x v="5"/>
    <x v="79"/>
    <x v="0"/>
    <x v="11"/>
    <m/>
    <s v="Stift abgebrochen"/>
    <x v="1"/>
    <m/>
    <m/>
    <m/>
    <m/>
    <x v="0"/>
    <x v="9"/>
  </r>
  <r>
    <d v="2017-05-27T00:00:00"/>
    <x v="5"/>
    <x v="80"/>
    <x v="0"/>
    <x v="1"/>
    <m/>
    <s v="Stoff gerissen"/>
    <x v="1"/>
    <m/>
    <m/>
    <m/>
    <m/>
    <x v="3"/>
    <x v="9"/>
  </r>
  <r>
    <d v="2017-05-27T00:00:00"/>
    <x v="5"/>
    <x v="4"/>
    <x v="0"/>
    <x v="1"/>
    <m/>
    <s v="Kürzen"/>
    <x v="1"/>
    <m/>
    <m/>
    <m/>
    <m/>
    <x v="0"/>
    <x v="9"/>
  </r>
  <r>
    <d v="2017-05-27T00:00:00"/>
    <x v="5"/>
    <x v="4"/>
    <x v="0"/>
    <x v="1"/>
    <m/>
    <m/>
    <x v="1"/>
    <m/>
    <m/>
    <m/>
    <m/>
    <x v="3"/>
    <x v="0"/>
  </r>
  <r>
    <d v="2017-05-27T00:00:00"/>
    <x v="5"/>
    <x v="81"/>
    <x v="0"/>
    <x v="1"/>
    <m/>
    <s v="Gummi fehlt"/>
    <x v="1"/>
    <m/>
    <m/>
    <m/>
    <m/>
    <x v="3"/>
    <x v="0"/>
  </r>
  <r>
    <d v="2017-05-27T00:00:00"/>
    <x v="5"/>
    <x v="4"/>
    <x v="0"/>
    <x v="1"/>
    <m/>
    <s v="Loch"/>
    <x v="1"/>
    <m/>
    <m/>
    <m/>
    <m/>
    <x v="4"/>
    <x v="4"/>
  </r>
  <r>
    <d v="2017-05-27T00:00:00"/>
    <x v="5"/>
    <x v="4"/>
    <x v="0"/>
    <x v="1"/>
    <m/>
    <m/>
    <x v="1"/>
    <m/>
    <m/>
    <m/>
    <m/>
    <x v="0"/>
    <x v="0"/>
  </r>
  <r>
    <d v="2017-05-27T00:00:00"/>
    <x v="5"/>
    <x v="0"/>
    <x v="17"/>
    <x v="0"/>
    <m/>
    <m/>
    <x v="1"/>
    <m/>
    <m/>
    <m/>
    <m/>
    <x v="3"/>
    <x v="0"/>
  </r>
  <r>
    <d v="2017-05-27T00:00:00"/>
    <x v="5"/>
    <x v="82"/>
    <x v="0"/>
    <x v="10"/>
    <m/>
    <s v="Schrauben müssen nachgezogen werden"/>
    <x v="1"/>
    <m/>
    <m/>
    <m/>
    <m/>
    <x v="0"/>
    <x v="9"/>
  </r>
  <r>
    <d v="2017-06-24T00:00:00"/>
    <x v="5"/>
    <x v="83"/>
    <x v="0"/>
    <x v="3"/>
    <m/>
    <s v="Sicherung defekt"/>
    <x v="1"/>
    <m/>
    <m/>
    <m/>
    <m/>
    <x v="1"/>
    <x v="4"/>
  </r>
  <r>
    <d v="2017-06-24T00:00:00"/>
    <x v="5"/>
    <x v="59"/>
    <x v="0"/>
    <x v="3"/>
    <m/>
    <s v="verkürzen"/>
    <x v="1"/>
    <m/>
    <m/>
    <m/>
    <m/>
    <x v="0"/>
    <x v="4"/>
  </r>
  <r>
    <d v="2017-06-24T00:00:00"/>
    <x v="5"/>
    <x v="84"/>
    <x v="0"/>
    <x v="3"/>
    <m/>
    <s v="Kabel gelöst"/>
    <x v="1"/>
    <m/>
    <m/>
    <m/>
    <m/>
    <x v="0"/>
    <x v="4"/>
  </r>
  <r>
    <d v="2017-06-24T00:00:00"/>
    <x v="5"/>
    <x v="0"/>
    <x v="0"/>
    <x v="0"/>
    <m/>
    <s v="Mahlwerk defekt"/>
    <x v="1"/>
    <m/>
    <m/>
    <m/>
    <m/>
    <x v="1"/>
    <x v="1"/>
  </r>
  <r>
    <d v="2017-06-24T00:00:00"/>
    <x v="5"/>
    <x v="0"/>
    <x v="0"/>
    <x v="0"/>
    <m/>
    <m/>
    <x v="3"/>
    <s v="Provisorisch gelöst, Ersatzteile fehlen"/>
    <m/>
    <s v="hjullmann@bluewin.ch"/>
    <m/>
    <x v="0"/>
    <x v="0"/>
  </r>
  <r>
    <d v="2017-06-24T00:00:00"/>
    <x v="5"/>
    <x v="8"/>
    <x v="18"/>
    <x v="3"/>
    <m/>
    <s v="Etwas mit den Patronen"/>
    <x v="0"/>
    <s v="Nicht möglich"/>
    <m/>
    <s v="meili22@bluewin.ch"/>
    <m/>
    <x v="0"/>
    <x v="6"/>
  </r>
  <r>
    <d v="2017-06-24T00:00:00"/>
    <x v="5"/>
    <x v="0"/>
    <x v="3"/>
    <x v="0"/>
    <m/>
    <s v="Wasser läuft"/>
    <x v="0"/>
    <s v="Maschine lässt sich nicht öffnen"/>
    <m/>
    <m/>
    <m/>
    <x v="0"/>
    <x v="9"/>
  </r>
  <r>
    <d v="2017-06-24T00:00:00"/>
    <x v="5"/>
    <x v="85"/>
    <x v="0"/>
    <x v="3"/>
    <m/>
    <s v="funktioniert nicht recht"/>
    <x v="0"/>
    <s v="Einzugswalze muss ersetzt werden"/>
    <m/>
    <m/>
    <m/>
    <x v="3"/>
    <x v="4"/>
  </r>
  <r>
    <d v="2017-06-24T00:00:00"/>
    <x v="5"/>
    <x v="86"/>
    <x v="0"/>
    <x v="3"/>
    <m/>
    <m/>
    <x v="1"/>
    <m/>
    <m/>
    <m/>
    <m/>
    <x v="2"/>
    <x v="0"/>
  </r>
  <r>
    <d v="2017-06-24T00:00:00"/>
    <x v="5"/>
    <x v="87"/>
    <x v="0"/>
    <x v="3"/>
    <m/>
    <s v="Batterie ausgelaufen, Kontakt abgebrochen"/>
    <x v="0"/>
    <s v="Defektes Zahnrad"/>
    <m/>
    <m/>
    <m/>
    <x v="2"/>
    <x v="0"/>
  </r>
  <r>
    <d v="2017-06-24T00:00:00"/>
    <x v="5"/>
    <x v="4"/>
    <x v="0"/>
    <x v="1"/>
    <m/>
    <s v="Kürzen"/>
    <x v="1"/>
    <m/>
    <m/>
    <m/>
    <m/>
    <x v="0"/>
    <x v="4"/>
  </r>
  <r>
    <d v="2017-06-24T00:00:00"/>
    <x v="5"/>
    <x v="4"/>
    <x v="0"/>
    <x v="1"/>
    <m/>
    <s v="Kürzen"/>
    <x v="1"/>
    <m/>
    <m/>
    <m/>
    <m/>
    <x v="0"/>
    <x v="4"/>
  </r>
  <r>
    <d v="2017-06-24T00:00:00"/>
    <x v="5"/>
    <x v="4"/>
    <x v="0"/>
    <x v="1"/>
    <m/>
    <m/>
    <x v="1"/>
    <m/>
    <m/>
    <m/>
    <m/>
    <x v="0"/>
    <x v="4"/>
  </r>
  <r>
    <d v="2017-06-24T00:00:00"/>
    <x v="5"/>
    <x v="88"/>
    <x v="0"/>
    <x v="5"/>
    <m/>
    <m/>
    <x v="1"/>
    <m/>
    <m/>
    <m/>
    <m/>
    <x v="3"/>
    <x v="0"/>
  </r>
  <r>
    <d v="2016-06-03T00:00:00"/>
    <x v="1"/>
    <x v="14"/>
    <x v="0"/>
    <x v="1"/>
    <m/>
    <m/>
    <x v="1"/>
    <m/>
    <m/>
    <m/>
    <m/>
    <x v="3"/>
    <x v="0"/>
  </r>
  <r>
    <d v="2016-06-03T00:00:00"/>
    <x v="1"/>
    <x v="80"/>
    <x v="0"/>
    <x v="1"/>
    <m/>
    <m/>
    <x v="1"/>
    <m/>
    <m/>
    <m/>
    <m/>
    <x v="3"/>
    <x v="0"/>
  </r>
  <r>
    <d v="2016-06-03T00:00:00"/>
    <x v="1"/>
    <x v="13"/>
    <x v="0"/>
    <x v="3"/>
    <m/>
    <m/>
    <x v="1"/>
    <m/>
    <m/>
    <m/>
    <m/>
    <x v="3"/>
    <x v="0"/>
  </r>
  <r>
    <d v="2016-06-03T00:00:00"/>
    <x v="1"/>
    <x v="7"/>
    <x v="0"/>
    <x v="3"/>
    <m/>
    <s v="Kabel einsaugen lassen"/>
    <x v="0"/>
    <s v="Gerät kann nicht geöffnet werden, Einzugsfeder gebrochen"/>
    <m/>
    <m/>
    <m/>
    <x v="3"/>
    <x v="0"/>
  </r>
  <r>
    <d v="2016-06-03T00:00:00"/>
    <x v="1"/>
    <x v="89"/>
    <x v="0"/>
    <x v="1"/>
    <m/>
    <s v="Diverse Arbeiten"/>
    <x v="1"/>
    <m/>
    <m/>
    <m/>
    <m/>
    <x v="3"/>
    <x v="0"/>
  </r>
  <r>
    <d v="2016-06-03T00:00:00"/>
    <x v="1"/>
    <x v="68"/>
    <x v="0"/>
    <x v="3"/>
    <m/>
    <m/>
    <x v="3"/>
    <s v="prov. Repariert"/>
    <m/>
    <m/>
    <m/>
    <x v="3"/>
    <x v="0"/>
  </r>
  <r>
    <d v="2016-06-03T00:00:00"/>
    <x v="1"/>
    <x v="5"/>
    <x v="0"/>
    <x v="2"/>
    <m/>
    <s v="Halterung"/>
    <x v="1"/>
    <m/>
    <m/>
    <m/>
    <m/>
    <x v="3"/>
    <x v="0"/>
  </r>
  <r>
    <d v="2016-06-03T00:00:00"/>
    <x v="1"/>
    <x v="90"/>
    <x v="0"/>
    <x v="3"/>
    <m/>
    <s v="heizt nicht mehr"/>
    <x v="1"/>
    <m/>
    <m/>
    <m/>
    <m/>
    <x v="3"/>
    <x v="0"/>
  </r>
  <r>
    <d v="2016-06-03T00:00:00"/>
    <x v="1"/>
    <x v="91"/>
    <x v="0"/>
    <x v="3"/>
    <m/>
    <s v="Funktioniert nicht mehr"/>
    <x v="0"/>
    <s v="Fehler nicht gefunden"/>
    <m/>
    <m/>
    <m/>
    <x v="3"/>
    <x v="0"/>
  </r>
  <r>
    <d v="2016-06-03T00:00:00"/>
    <x v="1"/>
    <x v="92"/>
    <x v="0"/>
    <x v="3"/>
    <m/>
    <s v="Funktioniert nicht mehr"/>
    <x v="3"/>
    <s v="Batteriefederkontakt gereinigt"/>
    <m/>
    <m/>
    <m/>
    <x v="3"/>
    <x v="0"/>
  </r>
  <r>
    <d v="2016-06-03T00:00:00"/>
    <x v="1"/>
    <x v="4"/>
    <x v="0"/>
    <x v="1"/>
    <m/>
    <m/>
    <x v="1"/>
    <m/>
    <m/>
    <m/>
    <m/>
    <x v="3"/>
    <x v="0"/>
  </r>
  <r>
    <d v="2016-06-03T00:00:00"/>
    <x v="1"/>
    <x v="0"/>
    <x v="0"/>
    <x v="0"/>
    <m/>
    <s v="Funktioniert nicht mehr"/>
    <x v="0"/>
    <s v="ev. Elektronik defekt, unreparierbar"/>
    <m/>
    <m/>
    <m/>
    <x v="3"/>
    <x v="0"/>
  </r>
  <r>
    <d v="2016-06-03T00:00:00"/>
    <x v="1"/>
    <x v="93"/>
    <x v="0"/>
    <x v="1"/>
    <m/>
    <m/>
    <x v="1"/>
    <m/>
    <m/>
    <m/>
    <m/>
    <x v="3"/>
    <x v="0"/>
  </r>
  <r>
    <d v="2016-06-03T00:00:00"/>
    <x v="1"/>
    <x v="94"/>
    <x v="0"/>
    <x v="10"/>
    <m/>
    <m/>
    <x v="0"/>
    <s v="Achse von Rost ausgerissen"/>
    <m/>
    <m/>
    <m/>
    <x v="3"/>
    <x v="0"/>
  </r>
  <r>
    <d v="2016-06-03T00:00:00"/>
    <x v="1"/>
    <x v="2"/>
    <x v="0"/>
    <x v="2"/>
    <m/>
    <s v="Griff ist defekt"/>
    <x v="1"/>
    <m/>
    <m/>
    <m/>
    <m/>
    <x v="3"/>
    <x v="0"/>
  </r>
  <r>
    <d v="2016-06-03T00:00:00"/>
    <x v="1"/>
    <x v="95"/>
    <x v="0"/>
    <x v="10"/>
    <m/>
    <s v="Flicken"/>
    <x v="1"/>
    <m/>
    <m/>
    <m/>
    <m/>
    <x v="3"/>
    <x v="0"/>
  </r>
  <r>
    <d v="2016-06-03T00:00:00"/>
    <x v="1"/>
    <x v="0"/>
    <x v="0"/>
    <x v="0"/>
    <m/>
    <s v="Stift fehlt"/>
    <x v="1"/>
    <m/>
    <m/>
    <m/>
    <m/>
    <x v="3"/>
    <x v="0"/>
  </r>
  <r>
    <d v="2016-06-03T00:00:00"/>
    <x v="1"/>
    <x v="0"/>
    <x v="0"/>
    <x v="0"/>
    <m/>
    <s v="Motor brummt"/>
    <x v="0"/>
    <s v="Wasserdurchlaufen Pumpe defekt"/>
    <m/>
    <m/>
    <m/>
    <x v="3"/>
    <x v="0"/>
  </r>
  <r>
    <d v="2016-06-03T00:00:00"/>
    <x v="1"/>
    <x v="96"/>
    <x v="0"/>
    <x v="8"/>
    <m/>
    <m/>
    <x v="3"/>
    <m/>
    <m/>
    <m/>
    <m/>
    <x v="3"/>
    <x v="0"/>
  </r>
  <r>
    <d v="2016-06-03T00:00:00"/>
    <x v="1"/>
    <x v="97"/>
    <x v="0"/>
    <x v="3"/>
    <m/>
    <m/>
    <x v="1"/>
    <m/>
    <m/>
    <m/>
    <m/>
    <x v="3"/>
    <x v="0"/>
  </r>
  <r>
    <d v="2016-06-03T00:00:00"/>
    <x v="1"/>
    <x v="98"/>
    <x v="0"/>
    <x v="3"/>
    <m/>
    <s v="Fassung von Motor fällt auseinander"/>
    <x v="1"/>
    <m/>
    <m/>
    <m/>
    <m/>
    <x v="3"/>
    <x v="0"/>
  </r>
  <r>
    <d v="2016-06-03T00:00:00"/>
    <x v="1"/>
    <x v="68"/>
    <x v="0"/>
    <x v="3"/>
    <m/>
    <m/>
    <x v="0"/>
    <m/>
    <m/>
    <m/>
    <m/>
    <x v="3"/>
    <x v="0"/>
  </r>
  <r>
    <d v="2016-06-03T00:00:00"/>
    <x v="1"/>
    <x v="7"/>
    <x v="0"/>
    <x v="3"/>
    <m/>
    <m/>
    <x v="1"/>
    <m/>
    <m/>
    <m/>
    <m/>
    <x v="3"/>
    <x v="0"/>
  </r>
  <r>
    <d v="2016-06-03T00:00:00"/>
    <x v="1"/>
    <x v="99"/>
    <x v="0"/>
    <x v="3"/>
    <m/>
    <m/>
    <x v="1"/>
    <m/>
    <m/>
    <m/>
    <m/>
    <x v="3"/>
    <x v="0"/>
  </r>
  <r>
    <d v="2016-06-03T00:00:00"/>
    <x v="1"/>
    <x v="11"/>
    <x v="0"/>
    <x v="1"/>
    <m/>
    <m/>
    <x v="1"/>
    <m/>
    <m/>
    <m/>
    <m/>
    <x v="3"/>
    <x v="0"/>
  </r>
  <r>
    <d v="2016-06-03T00:00:00"/>
    <x v="6"/>
    <x v="100"/>
    <x v="19"/>
    <x v="2"/>
    <m/>
    <s v="Mechanische Blockade"/>
    <x v="1"/>
    <m/>
    <m/>
    <m/>
    <m/>
    <x v="0"/>
    <x v="1"/>
  </r>
  <r>
    <d v="2016-06-03T00:00:00"/>
    <x v="6"/>
    <x v="4"/>
    <x v="0"/>
    <x v="1"/>
    <m/>
    <s v="Saum nähen"/>
    <x v="1"/>
    <m/>
    <m/>
    <s v="gottfiredpulfer@bluewin.ch"/>
    <m/>
    <x v="0"/>
    <x v="0"/>
  </r>
  <r>
    <d v="2016-06-03T00:00:00"/>
    <x v="6"/>
    <x v="101"/>
    <x v="0"/>
    <x v="2"/>
    <m/>
    <s v="Scharniere "/>
    <x v="1"/>
    <m/>
    <m/>
    <m/>
    <m/>
    <x v="0"/>
    <x v="3"/>
  </r>
  <r>
    <d v="2016-06-03T00:00:00"/>
    <x v="6"/>
    <x v="102"/>
    <x v="0"/>
    <x v="5"/>
    <m/>
    <s v="Scharniere muss ersetzt werden"/>
    <x v="1"/>
    <m/>
    <m/>
    <m/>
    <m/>
    <x v="0"/>
    <x v="3"/>
  </r>
  <r>
    <d v="2016-06-03T00:00:00"/>
    <x v="6"/>
    <x v="103"/>
    <x v="20"/>
    <x v="4"/>
    <m/>
    <s v="Trotz Batteriewechsel läuft sie nicht mehr"/>
    <x v="1"/>
    <m/>
    <m/>
    <m/>
    <m/>
    <x v="0"/>
    <x v="3"/>
  </r>
  <r>
    <d v="2016-06-03T00:00:00"/>
    <x v="6"/>
    <x v="104"/>
    <x v="21"/>
    <x v="6"/>
    <m/>
    <m/>
    <x v="1"/>
    <m/>
    <m/>
    <m/>
    <m/>
    <x v="0"/>
    <x v="0"/>
  </r>
  <r>
    <d v="2016-06-03T00:00:00"/>
    <x v="6"/>
    <x v="0"/>
    <x v="3"/>
    <x v="0"/>
    <s v="Turmix TX 100"/>
    <s v="Drucktasten funktionieren nicht "/>
    <x v="1"/>
    <m/>
    <m/>
    <m/>
    <m/>
    <x v="1"/>
    <x v="10"/>
  </r>
  <r>
    <d v="2016-06-03T00:00:00"/>
    <x v="6"/>
    <x v="105"/>
    <x v="0"/>
    <x v="2"/>
    <m/>
    <s v="Feder ausgehängt"/>
    <x v="1"/>
    <m/>
    <m/>
    <m/>
    <m/>
    <x v="0"/>
    <x v="11"/>
  </r>
  <r>
    <d v="2016-06-03T00:00:00"/>
    <x v="6"/>
    <x v="4"/>
    <x v="0"/>
    <x v="1"/>
    <m/>
    <s v="Naht offen"/>
    <x v="1"/>
    <m/>
    <m/>
    <m/>
    <m/>
    <x v="0"/>
    <x v="4"/>
  </r>
  <r>
    <d v="2016-06-03T00:00:00"/>
    <x v="6"/>
    <x v="106"/>
    <x v="0"/>
    <x v="2"/>
    <m/>
    <s v="Rücken defekt"/>
    <x v="0"/>
    <m/>
    <m/>
    <m/>
    <m/>
    <x v="0"/>
    <x v="3"/>
  </r>
  <r>
    <d v="2016-06-03T00:00:00"/>
    <x v="6"/>
    <x v="107"/>
    <x v="0"/>
    <x v="1"/>
    <m/>
    <m/>
    <x v="1"/>
    <m/>
    <m/>
    <m/>
    <m/>
    <x v="3"/>
    <x v="0"/>
  </r>
  <r>
    <d v="2016-06-03T00:00:00"/>
    <x v="6"/>
    <x v="108"/>
    <x v="0"/>
    <x v="5"/>
    <m/>
    <m/>
    <x v="1"/>
    <m/>
    <m/>
    <s v="giolu7069@hotmail.it"/>
    <s v="Contaldi"/>
    <x v="1"/>
    <x v="8"/>
  </r>
  <r>
    <d v="2016-06-03T00:00:00"/>
    <x v="6"/>
    <x v="109"/>
    <x v="0"/>
    <x v="1"/>
    <m/>
    <s v="Löcher"/>
    <x v="0"/>
    <s v="Material fehlte"/>
    <m/>
    <s v="bagattello@bluewin.ch"/>
    <s v="Rolf Huber"/>
    <x v="0"/>
    <x v="2"/>
  </r>
  <r>
    <d v="2016-06-03T00:00:00"/>
    <x v="6"/>
    <x v="4"/>
    <x v="0"/>
    <x v="1"/>
    <m/>
    <s v="Kürzen"/>
    <x v="1"/>
    <m/>
    <m/>
    <m/>
    <m/>
    <x v="0"/>
    <x v="7"/>
  </r>
  <r>
    <d v="2016-06-03T00:00:00"/>
    <x v="6"/>
    <x v="31"/>
    <x v="0"/>
    <x v="7"/>
    <m/>
    <s v="Schraube Hinterrad"/>
    <x v="1"/>
    <m/>
    <m/>
    <m/>
    <m/>
    <x v="4"/>
    <x v="1"/>
  </r>
  <r>
    <d v="2016-06-03T00:00:00"/>
    <x v="6"/>
    <x v="31"/>
    <x v="0"/>
    <x v="7"/>
    <m/>
    <s v="Schaltung schaltet nicht richtig"/>
    <x v="1"/>
    <m/>
    <m/>
    <m/>
    <m/>
    <x v="4"/>
    <x v="1"/>
  </r>
  <r>
    <d v="2016-06-03T00:00:00"/>
    <x v="6"/>
    <x v="110"/>
    <x v="0"/>
    <x v="1"/>
    <m/>
    <s v="Löcher"/>
    <x v="1"/>
    <m/>
    <m/>
    <m/>
    <m/>
    <x v="0"/>
    <x v="0"/>
  </r>
  <r>
    <d v="2016-06-03T00:00:00"/>
    <x v="6"/>
    <x v="111"/>
    <x v="0"/>
    <x v="3"/>
    <m/>
    <m/>
    <x v="1"/>
    <m/>
    <m/>
    <s v="tanner.a.a@gmail.com"/>
    <s v="Adrian Tanner"/>
    <x v="2"/>
    <x v="12"/>
  </r>
  <r>
    <d v="2016-06-03T00:00:00"/>
    <x v="6"/>
    <x v="4"/>
    <x v="0"/>
    <x v="1"/>
    <m/>
    <m/>
    <x v="1"/>
    <m/>
    <m/>
    <m/>
    <m/>
    <x v="3"/>
    <x v="0"/>
  </r>
  <r>
    <d v="2016-06-03T00:00:00"/>
    <x v="6"/>
    <x v="112"/>
    <x v="0"/>
    <x v="8"/>
    <m/>
    <s v="Teesieb-Hälften klemmen"/>
    <x v="1"/>
    <m/>
    <m/>
    <m/>
    <m/>
    <x v="0"/>
    <x v="3"/>
  </r>
  <r>
    <d v="2016-06-03T00:00:00"/>
    <x v="6"/>
    <x v="113"/>
    <x v="0"/>
    <x v="3"/>
    <m/>
    <m/>
    <x v="1"/>
    <m/>
    <m/>
    <s v="ruedi.wetz@bluewin.ch"/>
    <s v="Ruedi Wetz"/>
    <x v="0"/>
    <x v="4"/>
  </r>
  <r>
    <d v="2016-06-03T00:00:00"/>
    <x v="6"/>
    <x v="31"/>
    <x v="0"/>
    <x v="7"/>
    <m/>
    <s v="Schaltung  "/>
    <x v="1"/>
    <m/>
    <m/>
    <m/>
    <m/>
    <x v="4"/>
    <x v="1"/>
  </r>
  <r>
    <d v="2016-06-03T00:00:00"/>
    <x v="6"/>
    <x v="114"/>
    <x v="0"/>
    <x v="2"/>
    <m/>
    <s v="Beleuchtung fehlt"/>
    <x v="1"/>
    <m/>
    <m/>
    <m/>
    <m/>
    <x v="0"/>
    <x v="13"/>
  </r>
  <r>
    <d v="2016-06-03T00:00:00"/>
    <x v="6"/>
    <x v="115"/>
    <x v="0"/>
    <x v="2"/>
    <m/>
    <s v="Halterung"/>
    <x v="3"/>
    <m/>
    <m/>
    <m/>
    <m/>
    <x v="3"/>
    <x v="0"/>
  </r>
  <r>
    <d v="2016-06-03T00:00:00"/>
    <x v="6"/>
    <x v="116"/>
    <x v="0"/>
    <x v="2"/>
    <m/>
    <s v="Griff ist defekt"/>
    <x v="1"/>
    <m/>
    <m/>
    <m/>
    <m/>
    <x v="0"/>
    <x v="1"/>
  </r>
  <r>
    <d v="2016-06-03T00:00:00"/>
    <x v="6"/>
    <x v="4"/>
    <x v="0"/>
    <x v="1"/>
    <m/>
    <s v="Stiche haben Löcher"/>
    <x v="1"/>
    <m/>
    <m/>
    <m/>
    <m/>
    <x v="2"/>
    <x v="3"/>
  </r>
  <r>
    <d v="2017-04-01T00:00:00"/>
    <x v="6"/>
    <x v="63"/>
    <x v="0"/>
    <x v="5"/>
    <m/>
    <m/>
    <x v="1"/>
    <m/>
    <m/>
    <m/>
    <m/>
    <x v="3"/>
    <x v="0"/>
  </r>
  <r>
    <d v="2017-04-01T00:00:00"/>
    <x v="6"/>
    <x v="117"/>
    <x v="0"/>
    <x v="12"/>
    <m/>
    <m/>
    <x v="1"/>
    <m/>
    <m/>
    <m/>
    <m/>
    <x v="0"/>
    <x v="3"/>
  </r>
  <r>
    <d v="2017-04-01T00:00:00"/>
    <x v="6"/>
    <x v="33"/>
    <x v="0"/>
    <x v="1"/>
    <m/>
    <s v="Griff kaputt"/>
    <x v="1"/>
    <m/>
    <m/>
    <m/>
    <m/>
    <x v="0"/>
    <x v="4"/>
  </r>
  <r>
    <d v="2017-03-18T00:00:00"/>
    <x v="7"/>
    <x v="0"/>
    <x v="0"/>
    <x v="0"/>
    <m/>
    <s v="Reinigen nicht möglich/Kein Wasserdurchlauf"/>
    <x v="0"/>
    <s v="Fehler Gesamt"/>
    <m/>
    <m/>
    <m/>
    <x v="1"/>
    <x v="4"/>
  </r>
  <r>
    <d v="2017-03-18T00:00:00"/>
    <x v="7"/>
    <x v="118"/>
    <x v="0"/>
    <x v="3"/>
    <m/>
    <s v="Kleines Stäbchen abgebrochen"/>
    <x v="3"/>
    <s v="Schliessfeder gebrochen"/>
    <m/>
    <m/>
    <m/>
    <x v="1"/>
    <x v="3"/>
  </r>
  <r>
    <d v="2017-03-18T00:00:00"/>
    <x v="7"/>
    <x v="71"/>
    <x v="0"/>
    <x v="3"/>
    <m/>
    <s v="Kassette funktioniert nicht"/>
    <x v="0"/>
    <s v="Hat keinen Akku"/>
    <m/>
    <s v="seshadria@rediffmail.com"/>
    <m/>
    <x v="2"/>
    <x v="6"/>
  </r>
  <r>
    <d v="2017-03-18T00:00:00"/>
    <x v="7"/>
    <x v="119"/>
    <x v="0"/>
    <x v="11"/>
    <m/>
    <m/>
    <x v="0"/>
    <m/>
    <m/>
    <m/>
    <m/>
    <x v="3"/>
    <x v="0"/>
  </r>
  <r>
    <d v="2017-03-18T00:00:00"/>
    <x v="7"/>
    <x v="37"/>
    <x v="0"/>
    <x v="3"/>
    <m/>
    <m/>
    <x v="3"/>
    <m/>
    <m/>
    <m/>
    <m/>
    <x v="3"/>
    <x v="0"/>
  </r>
  <r>
    <d v="2017-03-18T00:00:00"/>
    <x v="7"/>
    <x v="120"/>
    <x v="0"/>
    <x v="3"/>
    <m/>
    <m/>
    <x v="1"/>
    <m/>
    <m/>
    <m/>
    <m/>
    <x v="3"/>
    <x v="0"/>
  </r>
  <r>
    <d v="2017-03-18T00:00:00"/>
    <x v="7"/>
    <x v="4"/>
    <x v="0"/>
    <x v="1"/>
    <m/>
    <s v="Löcher"/>
    <x v="1"/>
    <m/>
    <m/>
    <m/>
    <m/>
    <x v="3"/>
    <x v="0"/>
  </r>
  <r>
    <d v="2017-03-18T00:00:00"/>
    <x v="7"/>
    <x v="121"/>
    <x v="0"/>
    <x v="1"/>
    <m/>
    <s v="Loch"/>
    <x v="1"/>
    <m/>
    <m/>
    <m/>
    <m/>
    <x v="3"/>
    <x v="0"/>
  </r>
  <r>
    <d v="2017-03-18T00:00:00"/>
    <x v="7"/>
    <x v="31"/>
    <x v="0"/>
    <x v="7"/>
    <m/>
    <s v="Keine Luft mehr in hinteren Pneu"/>
    <x v="1"/>
    <m/>
    <m/>
    <m/>
    <m/>
    <x v="4"/>
    <x v="8"/>
  </r>
  <r>
    <d v="2017-03-18T00:00:00"/>
    <x v="7"/>
    <x v="122"/>
    <x v="0"/>
    <x v="3"/>
    <m/>
    <s v="Batterien defekt"/>
    <x v="1"/>
    <m/>
    <m/>
    <m/>
    <m/>
    <x v="1"/>
    <x v="9"/>
  </r>
  <r>
    <d v="2017-03-18T00:00:00"/>
    <x v="7"/>
    <x v="33"/>
    <x v="0"/>
    <x v="1"/>
    <m/>
    <s v="Reissverschluss defekt"/>
    <x v="1"/>
    <m/>
    <m/>
    <m/>
    <m/>
    <x v="1"/>
    <x v="8"/>
  </r>
  <r>
    <d v="2017-03-18T00:00:00"/>
    <x v="7"/>
    <x v="3"/>
    <x v="0"/>
    <x v="3"/>
    <m/>
    <m/>
    <x v="1"/>
    <m/>
    <m/>
    <m/>
    <m/>
    <x v="1"/>
    <x v="0"/>
  </r>
  <r>
    <d v="2017-03-18T00:00:00"/>
    <x v="7"/>
    <x v="123"/>
    <x v="0"/>
    <x v="3"/>
    <m/>
    <m/>
    <x v="1"/>
    <m/>
    <m/>
    <m/>
    <m/>
    <x v="1"/>
    <x v="8"/>
  </r>
  <r>
    <d v="2017-03-18T00:00:00"/>
    <x v="7"/>
    <x v="11"/>
    <x v="0"/>
    <x v="3"/>
    <m/>
    <s v="Lautsprecher muss ersetzt werden"/>
    <x v="1"/>
    <m/>
    <m/>
    <m/>
    <m/>
    <x v="1"/>
    <x v="9"/>
  </r>
  <r>
    <d v="2017-03-18T00:00:00"/>
    <x v="7"/>
    <x v="124"/>
    <x v="0"/>
    <x v="9"/>
    <m/>
    <m/>
    <x v="1"/>
    <m/>
    <m/>
    <m/>
    <m/>
    <x v="1"/>
    <x v="8"/>
  </r>
  <r>
    <d v="2017-03-18T00:00:00"/>
    <x v="7"/>
    <x v="11"/>
    <x v="22"/>
    <x v="3"/>
    <m/>
    <s v="GPU-Lüfter laut"/>
    <x v="1"/>
    <m/>
    <m/>
    <m/>
    <m/>
    <x v="0"/>
    <x v="8"/>
  </r>
  <r>
    <d v="2017-03-18T00:00:00"/>
    <x v="7"/>
    <x v="3"/>
    <x v="0"/>
    <x v="3"/>
    <m/>
    <s v="Funktioniert nicht"/>
    <x v="1"/>
    <m/>
    <m/>
    <m/>
    <m/>
    <x v="2"/>
    <x v="8"/>
  </r>
  <r>
    <d v="2017-03-18T00:00:00"/>
    <x v="7"/>
    <x v="31"/>
    <x v="0"/>
    <x v="7"/>
    <m/>
    <m/>
    <x v="1"/>
    <m/>
    <m/>
    <m/>
    <m/>
    <x v="2"/>
    <x v="3"/>
  </r>
  <r>
    <d v="2017-03-18T00:00:00"/>
    <x v="7"/>
    <x v="125"/>
    <x v="0"/>
    <x v="5"/>
    <m/>
    <m/>
    <x v="1"/>
    <m/>
    <m/>
    <m/>
    <m/>
    <x v="0"/>
    <x v="3"/>
  </r>
  <r>
    <d v="2017-03-18T00:00:00"/>
    <x v="7"/>
    <x v="126"/>
    <x v="0"/>
    <x v="3"/>
    <m/>
    <m/>
    <x v="1"/>
    <m/>
    <m/>
    <m/>
    <m/>
    <x v="3"/>
    <x v="3"/>
  </r>
  <r>
    <d v="2017-03-18T00:00:00"/>
    <x v="7"/>
    <x v="8"/>
    <x v="23"/>
    <x v="3"/>
    <m/>
    <s v="Mechanisches Problem"/>
    <x v="1"/>
    <m/>
    <m/>
    <m/>
    <m/>
    <x v="0"/>
    <x v="3"/>
  </r>
  <r>
    <d v="2017-03-18T00:00:00"/>
    <x v="7"/>
    <x v="127"/>
    <x v="0"/>
    <x v="3"/>
    <m/>
    <s v="Kabel defekt"/>
    <x v="1"/>
    <m/>
    <m/>
    <m/>
    <m/>
    <x v="1"/>
    <x v="14"/>
  </r>
  <r>
    <d v="2017-03-18T00:00:00"/>
    <x v="7"/>
    <x v="31"/>
    <x v="0"/>
    <x v="7"/>
    <m/>
    <s v="Platten"/>
    <x v="1"/>
    <m/>
    <m/>
    <m/>
    <m/>
    <x v="4"/>
    <x v="4"/>
  </r>
  <r>
    <d v="2017-03-18T00:00:00"/>
    <x v="7"/>
    <x v="0"/>
    <x v="0"/>
    <x v="0"/>
    <m/>
    <m/>
    <x v="1"/>
    <m/>
    <m/>
    <s v="dicianopiero@gmail.com"/>
    <s v="Di Ciano Piero"/>
    <x v="0"/>
    <x v="6"/>
  </r>
  <r>
    <d v="2017-03-18T00:00:00"/>
    <x v="7"/>
    <x v="128"/>
    <x v="24"/>
    <x v="3"/>
    <m/>
    <m/>
    <x v="1"/>
    <m/>
    <m/>
    <m/>
    <m/>
    <x v="1"/>
    <x v="6"/>
  </r>
  <r>
    <d v="2017-01-21T00:00:00"/>
    <x v="7"/>
    <x v="33"/>
    <x v="0"/>
    <x v="1"/>
    <m/>
    <s v="Reissverschluss"/>
    <x v="1"/>
    <m/>
    <m/>
    <m/>
    <m/>
    <x v="2"/>
    <x v="6"/>
  </r>
  <r>
    <d v="2017-01-21T00:00:00"/>
    <x v="7"/>
    <x v="36"/>
    <x v="0"/>
    <x v="9"/>
    <m/>
    <m/>
    <x v="1"/>
    <m/>
    <m/>
    <m/>
    <m/>
    <x v="0"/>
    <x v="4"/>
  </r>
  <r>
    <d v="2017-01-21T00:00:00"/>
    <x v="7"/>
    <x v="33"/>
    <x v="0"/>
    <x v="1"/>
    <m/>
    <s v="Reissverschluss"/>
    <x v="1"/>
    <m/>
    <m/>
    <m/>
    <m/>
    <x v="2"/>
    <x v="6"/>
  </r>
  <r>
    <d v="2017-01-21T00:00:00"/>
    <x v="7"/>
    <x v="79"/>
    <x v="0"/>
    <x v="11"/>
    <m/>
    <m/>
    <x v="1"/>
    <m/>
    <m/>
    <s v="rkrauer@bluewin.ch"/>
    <s v="Rolf Krauer"/>
    <x v="0"/>
    <x v="3"/>
  </r>
  <r>
    <d v="2017-01-21T00:00:00"/>
    <x v="7"/>
    <x v="0"/>
    <x v="7"/>
    <x v="0"/>
    <m/>
    <s v="Kann nicht mehr gestartet werden"/>
    <x v="1"/>
    <m/>
    <m/>
    <m/>
    <m/>
    <x v="0"/>
    <x v="10"/>
  </r>
  <r>
    <d v="2017-01-21T00:00:00"/>
    <x v="7"/>
    <x v="13"/>
    <x v="0"/>
    <x v="3"/>
    <m/>
    <m/>
    <x v="1"/>
    <m/>
    <m/>
    <s v="cbuergin76@gmail.com"/>
    <s v="Christian Bürgin"/>
    <x v="2"/>
    <x v="10"/>
  </r>
  <r>
    <d v="2017-01-21T00:00:00"/>
    <x v="7"/>
    <x v="36"/>
    <x v="0"/>
    <x v="9"/>
    <m/>
    <s v="Ladegerät evt. Defekt"/>
    <x v="2"/>
    <m/>
    <m/>
    <s v="engin.telli@swisscomline.ch"/>
    <s v="Engin Telli"/>
    <x v="1"/>
    <x v="6"/>
  </r>
  <r>
    <d v="2017-01-21T00:00:00"/>
    <x v="7"/>
    <x v="9"/>
    <x v="0"/>
    <x v="3"/>
    <m/>
    <s v="heizt nicht mehr"/>
    <x v="0"/>
    <m/>
    <m/>
    <s v="gunnel.helbling@gmx.ch"/>
    <s v="Helbling Gunnel"/>
    <x v="0"/>
    <x v="0"/>
  </r>
  <r>
    <d v="2017-01-21T00:00:00"/>
    <x v="7"/>
    <x v="36"/>
    <x v="0"/>
    <x v="9"/>
    <m/>
    <s v="Tasten sind teilweise blockiert"/>
    <x v="0"/>
    <s v="Tastatur defekt, muss ersetzt werden"/>
    <m/>
    <m/>
    <m/>
    <x v="0"/>
    <x v="3"/>
  </r>
  <r>
    <d v="2017-01-21T00:00:00"/>
    <x v="7"/>
    <x v="129"/>
    <x v="0"/>
    <x v="1"/>
    <m/>
    <m/>
    <x v="1"/>
    <m/>
    <m/>
    <m/>
    <m/>
    <x v="3"/>
    <x v="0"/>
  </r>
  <r>
    <d v="2017-01-21T00:00:00"/>
    <x v="7"/>
    <x v="1"/>
    <x v="0"/>
    <x v="1"/>
    <m/>
    <s v="Loch"/>
    <x v="1"/>
    <m/>
    <m/>
    <m/>
    <m/>
    <x v="3"/>
    <x v="0"/>
  </r>
  <r>
    <d v="2017-01-21T00:00:00"/>
    <x v="7"/>
    <x v="11"/>
    <x v="0"/>
    <x v="1"/>
    <m/>
    <m/>
    <x v="1"/>
    <m/>
    <m/>
    <m/>
    <m/>
    <x v="2"/>
    <x v="0"/>
  </r>
  <r>
    <d v="2017-01-21T00:00:00"/>
    <x v="7"/>
    <x v="130"/>
    <x v="0"/>
    <x v="5"/>
    <m/>
    <m/>
    <x v="1"/>
    <m/>
    <m/>
    <m/>
    <m/>
    <x v="0"/>
    <x v="3"/>
  </r>
  <r>
    <d v="2017-01-21T00:00:00"/>
    <x v="7"/>
    <x v="131"/>
    <x v="0"/>
    <x v="5"/>
    <m/>
    <s v="Auseinandergenommen"/>
    <x v="1"/>
    <m/>
    <m/>
    <m/>
    <m/>
    <x v="1"/>
    <x v="3"/>
  </r>
  <r>
    <d v="2017-01-21T00:00:00"/>
    <x v="7"/>
    <x v="132"/>
    <x v="0"/>
    <x v="5"/>
    <m/>
    <s v="Rad ab"/>
    <x v="1"/>
    <m/>
    <m/>
    <m/>
    <m/>
    <x v="0"/>
    <x v="0"/>
  </r>
  <r>
    <d v="2017-01-21T00:00:00"/>
    <x v="7"/>
    <x v="25"/>
    <x v="0"/>
    <x v="3"/>
    <m/>
    <s v="Auschluss defekt "/>
    <x v="1"/>
    <m/>
    <m/>
    <m/>
    <m/>
    <x v="1"/>
    <x v="8"/>
  </r>
  <r>
    <d v="2017-01-21T00:00:00"/>
    <x v="7"/>
    <x v="133"/>
    <x v="0"/>
    <x v="3"/>
    <m/>
    <m/>
    <x v="0"/>
    <m/>
    <m/>
    <m/>
    <m/>
    <x v="1"/>
    <x v="3"/>
  </r>
  <r>
    <d v="2017-01-21T00:00:00"/>
    <x v="7"/>
    <x v="134"/>
    <x v="0"/>
    <x v="3"/>
    <m/>
    <s v="Bildschirm "/>
    <x v="2"/>
    <m/>
    <m/>
    <m/>
    <m/>
    <x v="1"/>
    <x v="7"/>
  </r>
  <r>
    <d v="2017-01-21T00:00:00"/>
    <x v="7"/>
    <x v="135"/>
    <x v="0"/>
    <x v="3"/>
    <m/>
    <s v="Startet nicht mehr auf"/>
    <x v="0"/>
    <m/>
    <m/>
    <m/>
    <m/>
    <x v="2"/>
    <x v="3"/>
  </r>
  <r>
    <d v="2017-01-21T00:00:00"/>
    <x v="7"/>
    <x v="59"/>
    <x v="0"/>
    <x v="3"/>
    <m/>
    <m/>
    <x v="0"/>
    <m/>
    <m/>
    <m/>
    <m/>
    <x v="3"/>
    <x v="0"/>
  </r>
  <r>
    <d v="2017-01-21T00:00:00"/>
    <x v="7"/>
    <x v="136"/>
    <x v="0"/>
    <x v="3"/>
    <m/>
    <m/>
    <x v="0"/>
    <s v="Keine Batterie für test"/>
    <m/>
    <m/>
    <m/>
    <x v="3"/>
    <x v="0"/>
  </r>
  <r>
    <d v="2017-01-21T00:00:00"/>
    <x v="7"/>
    <x v="134"/>
    <x v="0"/>
    <x v="3"/>
    <m/>
    <m/>
    <x v="0"/>
    <m/>
    <m/>
    <m/>
    <m/>
    <x v="3"/>
    <x v="0"/>
  </r>
  <r>
    <d v="2017-03-18T00:00:00"/>
    <x v="0"/>
    <x v="13"/>
    <x v="0"/>
    <x v="3"/>
    <m/>
    <s v="Geht nicht mehr nach Reihenfolge"/>
    <x v="1"/>
    <m/>
    <m/>
    <m/>
    <m/>
    <x v="0"/>
    <x v="0"/>
  </r>
  <r>
    <d v="2017-03-18T00:00:00"/>
    <x v="0"/>
    <x v="3"/>
    <x v="0"/>
    <x v="3"/>
    <m/>
    <s v="Keine Funktion"/>
    <x v="1"/>
    <m/>
    <s v="Ja"/>
    <m/>
    <m/>
    <x v="0"/>
    <x v="7"/>
  </r>
  <r>
    <d v="2017-03-18T00:00:00"/>
    <x v="0"/>
    <x v="137"/>
    <x v="0"/>
    <x v="3"/>
    <m/>
    <s v="vermutlich kurzschluss"/>
    <x v="1"/>
    <m/>
    <m/>
    <m/>
    <m/>
    <x v="2"/>
    <x v="8"/>
  </r>
  <r>
    <d v="2017-03-18T00:00:00"/>
    <x v="0"/>
    <x v="31"/>
    <x v="0"/>
    <x v="7"/>
    <m/>
    <s v="Bremskabel gerissen"/>
    <x v="1"/>
    <m/>
    <s v="Ja"/>
    <m/>
    <m/>
    <x v="2"/>
    <x v="0"/>
  </r>
  <r>
    <d v="2017-03-18T00:00:00"/>
    <x v="0"/>
    <x v="7"/>
    <x v="0"/>
    <x v="3"/>
    <m/>
    <s v="Stellt immer wieder ab"/>
    <x v="0"/>
    <s v="Akku defekt"/>
    <m/>
    <m/>
    <m/>
    <x v="0"/>
    <x v="0"/>
  </r>
  <r>
    <d v="2017-03-18T00:00:00"/>
    <x v="0"/>
    <x v="4"/>
    <x v="0"/>
    <x v="1"/>
    <m/>
    <s v="Umnähen"/>
    <x v="1"/>
    <m/>
    <m/>
    <m/>
    <m/>
    <x v="1"/>
    <x v="0"/>
  </r>
  <r>
    <d v="2017-03-18T00:00:00"/>
    <x v="0"/>
    <x v="37"/>
    <x v="0"/>
    <x v="3"/>
    <m/>
    <s v="Lautstärke Regler defekt"/>
    <x v="1"/>
    <m/>
    <m/>
    <m/>
    <m/>
    <x v="2"/>
    <x v="3"/>
  </r>
  <r>
    <d v="2017-03-18T00:00:00"/>
    <x v="0"/>
    <x v="133"/>
    <x v="0"/>
    <x v="3"/>
    <m/>
    <s v="Rad blockiert, läuft nicht mehr vorwärts"/>
    <x v="0"/>
    <s v="Zahnrad kaputt, kompliziert"/>
    <m/>
    <m/>
    <m/>
    <x v="2"/>
    <x v="8"/>
  </r>
  <r>
    <d v="2017-03-18T00:00:00"/>
    <x v="0"/>
    <x v="138"/>
    <x v="0"/>
    <x v="3"/>
    <m/>
    <s v="Macht Schlingel beim spielen"/>
    <x v="0"/>
    <s v="Defektes Zahnrad"/>
    <m/>
    <m/>
    <m/>
    <x v="1"/>
    <x v="0"/>
  </r>
  <r>
    <d v="2017-03-18T00:00:00"/>
    <x v="0"/>
    <x v="139"/>
    <x v="0"/>
    <x v="3"/>
    <m/>
    <s v="Ladegerät defekt"/>
    <x v="0"/>
    <s v="möchte nicht mehr warten"/>
    <m/>
    <m/>
    <m/>
    <x v="1"/>
    <x v="6"/>
  </r>
  <r>
    <d v="2017-03-18T00:00:00"/>
    <x v="0"/>
    <x v="13"/>
    <x v="0"/>
    <x v="3"/>
    <m/>
    <s v="Roch nach Plastik"/>
    <x v="0"/>
    <s v="Kurzschluss"/>
    <m/>
    <m/>
    <m/>
    <x v="0"/>
    <x v="0"/>
  </r>
  <r>
    <d v="2017-03-18T00:00:00"/>
    <x v="0"/>
    <x v="140"/>
    <x v="0"/>
    <x v="8"/>
    <m/>
    <s v="Akku evtl. zu schwach"/>
    <x v="0"/>
    <s v="Akku kaputt"/>
    <m/>
    <m/>
    <m/>
    <x v="0"/>
    <x v="8"/>
  </r>
  <r>
    <d v="2017-03-18T00:00:00"/>
    <x v="0"/>
    <x v="141"/>
    <x v="0"/>
    <x v="1"/>
    <m/>
    <m/>
    <x v="1"/>
    <m/>
    <m/>
    <m/>
    <m/>
    <x v="2"/>
    <x v="6"/>
  </r>
  <r>
    <d v="2017-03-18T00:00:00"/>
    <x v="0"/>
    <x v="3"/>
    <x v="0"/>
    <x v="3"/>
    <m/>
    <s v="Dimmer kaputt"/>
    <x v="0"/>
    <m/>
    <m/>
    <m/>
    <m/>
    <x v="1"/>
    <x v="3"/>
  </r>
  <r>
    <d v="2017-03-18T00:00:00"/>
    <x v="0"/>
    <x v="142"/>
    <x v="0"/>
    <x v="12"/>
    <m/>
    <s v="Löten"/>
    <x v="1"/>
    <m/>
    <m/>
    <m/>
    <m/>
    <x v="3"/>
    <x v="0"/>
  </r>
  <r>
    <d v="2017-03-18T00:00:00"/>
    <x v="0"/>
    <x v="143"/>
    <x v="0"/>
    <x v="3"/>
    <m/>
    <m/>
    <x v="1"/>
    <m/>
    <s v="Ja"/>
    <m/>
    <m/>
    <x v="4"/>
    <x v="0"/>
  </r>
  <r>
    <d v="2017-03-18T00:00:00"/>
    <x v="0"/>
    <x v="0"/>
    <x v="0"/>
    <x v="0"/>
    <m/>
    <s v="Wasser kommt nicht mehr raus"/>
    <x v="0"/>
    <m/>
    <m/>
    <s v="esther.fry@bluewin.ch"/>
    <s v="Stefan Fry"/>
    <x v="1"/>
    <x v="4"/>
  </r>
  <r>
    <d v="2017-03-18T00:00:00"/>
    <x v="0"/>
    <x v="3"/>
    <x v="0"/>
    <x v="3"/>
    <m/>
    <s v="Keine Funktion"/>
    <x v="1"/>
    <m/>
    <m/>
    <m/>
    <m/>
    <x v="0"/>
    <x v="3"/>
  </r>
  <r>
    <d v="2017-03-18T00:00:00"/>
    <x v="0"/>
    <x v="67"/>
    <x v="0"/>
    <x v="1"/>
    <m/>
    <s v="Sohle anmachen"/>
    <x v="1"/>
    <m/>
    <m/>
    <m/>
    <m/>
    <x v="2"/>
    <x v="6"/>
  </r>
  <r>
    <d v="2017-03-18T00:00:00"/>
    <x v="0"/>
    <x v="59"/>
    <x v="0"/>
    <x v="3"/>
    <m/>
    <s v="Evt. Wackelkontakt"/>
    <x v="2"/>
    <m/>
    <m/>
    <m/>
    <m/>
    <x v="4"/>
    <x v="8"/>
  </r>
  <r>
    <d v="2017-03-18T00:00:00"/>
    <x v="0"/>
    <x v="1"/>
    <x v="0"/>
    <x v="1"/>
    <m/>
    <s v="Kaputt"/>
    <x v="1"/>
    <m/>
    <m/>
    <m/>
    <m/>
    <x v="0"/>
    <x v="0"/>
  </r>
  <r>
    <d v="2017-03-18T00:00:00"/>
    <x v="0"/>
    <x v="3"/>
    <x v="0"/>
    <x v="3"/>
    <m/>
    <m/>
    <x v="1"/>
    <m/>
    <m/>
    <m/>
    <m/>
    <x v="1"/>
    <x v="0"/>
  </r>
  <r>
    <d v="2017-03-18T00:00:00"/>
    <x v="0"/>
    <x v="144"/>
    <x v="0"/>
    <x v="3"/>
    <m/>
    <m/>
    <x v="3"/>
    <m/>
    <m/>
    <m/>
    <m/>
    <x v="2"/>
    <x v="8"/>
  </r>
  <r>
    <d v="2017-03-18T00:00:00"/>
    <x v="0"/>
    <x v="145"/>
    <x v="25"/>
    <x v="3"/>
    <m/>
    <s v="System Installation"/>
    <x v="1"/>
    <m/>
    <m/>
    <m/>
    <m/>
    <x v="2"/>
    <x v="0"/>
  </r>
  <r>
    <d v="2017-03-18T00:00:00"/>
    <x v="0"/>
    <x v="146"/>
    <x v="0"/>
    <x v="1"/>
    <m/>
    <m/>
    <x v="1"/>
    <m/>
    <s v="Ja"/>
    <m/>
    <m/>
    <x v="2"/>
    <x v="0"/>
  </r>
  <r>
    <d v="2017-03-18T00:00:00"/>
    <x v="0"/>
    <x v="4"/>
    <x v="0"/>
    <x v="1"/>
    <m/>
    <s v="Kaputt"/>
    <x v="1"/>
    <m/>
    <m/>
    <m/>
    <m/>
    <x v="3"/>
    <x v="8"/>
  </r>
  <r>
    <d v="2017-03-18T00:00:00"/>
    <x v="0"/>
    <x v="1"/>
    <x v="0"/>
    <x v="1"/>
    <m/>
    <m/>
    <x v="1"/>
    <m/>
    <m/>
    <m/>
    <m/>
    <x v="3"/>
    <x v="0"/>
  </r>
  <r>
    <d v="2017-03-18T00:00:00"/>
    <x v="8"/>
    <x v="0"/>
    <x v="3"/>
    <x v="0"/>
    <m/>
    <m/>
    <x v="0"/>
    <s v="Gebrochene Plastikteile"/>
    <m/>
    <s v="p.b.amport@bluewin.ch"/>
    <s v="Peter Amport"/>
    <x v="0"/>
    <x v="2"/>
  </r>
  <r>
    <d v="2017-03-18T00:00:00"/>
    <x v="8"/>
    <x v="0"/>
    <x v="0"/>
    <x v="0"/>
    <m/>
    <s v="Wassertank unten nicht mehr dicht"/>
    <x v="0"/>
    <s v="Keinen Defekt gefunden -&gt; Design Fehler"/>
    <m/>
    <m/>
    <m/>
    <x v="1"/>
    <x v="0"/>
  </r>
  <r>
    <d v="2017-03-18T00:00:00"/>
    <x v="8"/>
    <x v="90"/>
    <x v="0"/>
    <x v="3"/>
    <m/>
    <s v="Kabel defekt"/>
    <x v="1"/>
    <m/>
    <s v="Ja"/>
    <m/>
    <m/>
    <x v="0"/>
    <x v="0"/>
  </r>
  <r>
    <d v="2017-03-18T00:00:00"/>
    <x v="8"/>
    <x v="45"/>
    <x v="0"/>
    <x v="3"/>
    <m/>
    <s v="Kabel defekt"/>
    <x v="1"/>
    <m/>
    <m/>
    <m/>
    <m/>
    <x v="0"/>
    <x v="0"/>
  </r>
  <r>
    <d v="2017-03-18T00:00:00"/>
    <x v="8"/>
    <x v="12"/>
    <x v="0"/>
    <x v="3"/>
    <m/>
    <s v="Stab hält nicht mehr"/>
    <x v="1"/>
    <m/>
    <m/>
    <m/>
    <m/>
    <x v="2"/>
    <x v="3"/>
  </r>
  <r>
    <d v="2017-03-18T00:00:00"/>
    <x v="8"/>
    <x v="41"/>
    <x v="0"/>
    <x v="1"/>
    <m/>
    <m/>
    <x v="1"/>
    <m/>
    <m/>
    <m/>
    <m/>
    <x v="3"/>
    <x v="0"/>
  </r>
  <r>
    <d v="2017-03-18T00:00:00"/>
    <x v="8"/>
    <x v="147"/>
    <x v="0"/>
    <x v="2"/>
    <m/>
    <s v="verklemmt"/>
    <x v="1"/>
    <m/>
    <m/>
    <m/>
    <m/>
    <x v="0"/>
    <x v="3"/>
  </r>
  <r>
    <d v="2017-03-18T00:00:00"/>
    <x v="8"/>
    <x v="12"/>
    <x v="0"/>
    <x v="3"/>
    <m/>
    <s v="Motor läuft, Stab aber nicht"/>
    <x v="0"/>
    <s v="Kundin wünscht keine Reparatur (lohnt sich nicht)"/>
    <m/>
    <m/>
    <m/>
    <x v="0"/>
    <x v="0"/>
  </r>
  <r>
    <d v="2017-03-18T00:00:00"/>
    <x v="8"/>
    <x v="12"/>
    <x v="26"/>
    <x v="3"/>
    <m/>
    <s v="Motor surrt, Stab dreht nicht"/>
    <x v="2"/>
    <s v="Gerät hat funktioniert"/>
    <m/>
    <m/>
    <m/>
    <x v="0"/>
    <x v="0"/>
  </r>
  <r>
    <d v="2017-03-18T00:00:00"/>
    <x v="8"/>
    <x v="133"/>
    <x v="0"/>
    <x v="3"/>
    <m/>
    <s v="Leuchtanzeige für Alarm flackert"/>
    <x v="1"/>
    <m/>
    <m/>
    <m/>
    <m/>
    <x v="1"/>
    <x v="3"/>
  </r>
  <r>
    <d v="2017-03-18T00:00:00"/>
    <x v="8"/>
    <x v="0"/>
    <x v="0"/>
    <x v="0"/>
    <m/>
    <m/>
    <x v="2"/>
    <s v="Fehler nicht aufgetreten, Gerät gereinigt"/>
    <m/>
    <s v="gbinz@hotmail.com"/>
    <s v="gerti Binz"/>
    <x v="0"/>
    <x v="4"/>
  </r>
  <r>
    <d v="2017-03-18T00:00:00"/>
    <x v="8"/>
    <x v="68"/>
    <x v="27"/>
    <x v="3"/>
    <m/>
    <s v="läuft nicht mehr"/>
    <x v="4"/>
    <s v="Ja"/>
    <m/>
    <m/>
    <m/>
    <x v="0"/>
    <x v="15"/>
  </r>
  <r>
    <d v="2017-03-18T00:00:00"/>
    <x v="8"/>
    <x v="148"/>
    <x v="0"/>
    <x v="1"/>
    <m/>
    <s v="Reissverschluss"/>
    <x v="0"/>
    <s v="Keine zeit mehr"/>
    <m/>
    <m/>
    <m/>
    <x v="1"/>
    <x v="1"/>
  </r>
  <r>
    <d v="2017-03-18T00:00:00"/>
    <x v="8"/>
    <x v="41"/>
    <x v="0"/>
    <x v="1"/>
    <m/>
    <s v="Riss"/>
    <x v="1"/>
    <m/>
    <m/>
    <m/>
    <m/>
    <x v="0"/>
    <x v="8"/>
  </r>
  <r>
    <d v="2017-03-18T00:00:00"/>
    <x v="8"/>
    <x v="80"/>
    <x v="0"/>
    <x v="1"/>
    <m/>
    <m/>
    <x v="0"/>
    <s v="Keine zeit mehr"/>
    <m/>
    <m/>
    <m/>
    <x v="1"/>
    <x v="0"/>
  </r>
  <r>
    <d v="2017-03-18T00:00:00"/>
    <x v="8"/>
    <x v="149"/>
    <x v="0"/>
    <x v="1"/>
    <m/>
    <m/>
    <x v="0"/>
    <s v="Keine zeit mehr"/>
    <m/>
    <m/>
    <m/>
    <x v="1"/>
    <x v="3"/>
  </r>
  <r>
    <d v="2017-03-18T00:00:00"/>
    <x v="8"/>
    <x v="150"/>
    <x v="0"/>
    <x v="1"/>
    <m/>
    <m/>
    <x v="1"/>
    <m/>
    <m/>
    <s v="peterjowuethrich@bluewin.ch"/>
    <s v="Peter Wüthrich"/>
    <x v="0"/>
    <x v="4"/>
  </r>
  <r>
    <d v="2017-03-18T00:00:00"/>
    <x v="8"/>
    <x v="151"/>
    <x v="27"/>
    <x v="3"/>
    <m/>
    <m/>
    <x v="1"/>
    <m/>
    <m/>
    <s v="margrit.aeschimann@besonet.ch"/>
    <s v="Margrit Äschimann"/>
    <x v="1"/>
    <x v="8"/>
  </r>
  <r>
    <d v="2017-03-18T00:00:00"/>
    <x v="8"/>
    <x v="152"/>
    <x v="0"/>
    <x v="1"/>
    <m/>
    <s v="Reissverschluss"/>
    <x v="0"/>
    <s v="Keine zeit mehr"/>
    <m/>
    <m/>
    <m/>
    <x v="1"/>
    <x v="0"/>
  </r>
  <r>
    <d v="2017-03-18T00:00:00"/>
    <x v="8"/>
    <x v="3"/>
    <x v="0"/>
    <x v="3"/>
    <m/>
    <s v="Wackelkontakt"/>
    <x v="1"/>
    <m/>
    <s v="Ja"/>
    <m/>
    <m/>
    <x v="0"/>
    <x v="2"/>
  </r>
  <r>
    <d v="2017-03-18T00:00:00"/>
    <x v="8"/>
    <x v="32"/>
    <x v="0"/>
    <x v="3"/>
    <m/>
    <m/>
    <x v="1"/>
    <m/>
    <m/>
    <m/>
    <m/>
    <x v="0"/>
    <x v="3"/>
  </r>
  <r>
    <d v="2017-03-18T00:00:00"/>
    <x v="8"/>
    <x v="153"/>
    <x v="0"/>
    <x v="1"/>
    <m/>
    <s v="Reissverschluss"/>
    <x v="0"/>
    <m/>
    <m/>
    <m/>
    <m/>
    <x v="0"/>
    <x v="2"/>
  </r>
  <r>
    <d v="2017-03-18T00:00:00"/>
    <x v="8"/>
    <x v="11"/>
    <x v="0"/>
    <x v="3"/>
    <m/>
    <m/>
    <x v="1"/>
    <m/>
    <m/>
    <m/>
    <m/>
    <x v="0"/>
    <x v="8"/>
  </r>
  <r>
    <d v="2017-03-18T00:00:00"/>
    <x v="8"/>
    <x v="154"/>
    <x v="0"/>
    <x v="2"/>
    <m/>
    <m/>
    <x v="1"/>
    <m/>
    <m/>
    <s v="s.nyffenegger@gmx.ch"/>
    <m/>
    <x v="1"/>
    <x v="4"/>
  </r>
  <r>
    <d v="2017-03-18T00:00:00"/>
    <x v="8"/>
    <x v="68"/>
    <x v="0"/>
    <x v="3"/>
    <m/>
    <s v="Sender kann nicht eingestellt werden"/>
    <x v="1"/>
    <m/>
    <m/>
    <m/>
    <m/>
    <x v="0"/>
    <x v="3"/>
  </r>
  <r>
    <d v="2017-03-18T00:00:00"/>
    <x v="8"/>
    <x v="68"/>
    <x v="0"/>
    <x v="3"/>
    <m/>
    <s v="Deckel schliesst nicht mehr"/>
    <x v="0"/>
    <s v="Teil abgebrochen"/>
    <m/>
    <m/>
    <m/>
    <x v="2"/>
    <x v="3"/>
  </r>
  <r>
    <d v="2017-03-18T00:00:00"/>
    <x v="8"/>
    <x v="155"/>
    <x v="26"/>
    <x v="3"/>
    <m/>
    <m/>
    <x v="1"/>
    <m/>
    <m/>
    <s v="katrin.wuethrich@sunrise.ch"/>
    <s v="Katrin Wüthrich"/>
    <x v="1"/>
    <x v="8"/>
  </r>
  <r>
    <d v="2017-03-18T00:00:00"/>
    <x v="8"/>
    <x v="156"/>
    <x v="0"/>
    <x v="3"/>
    <m/>
    <m/>
    <x v="1"/>
    <m/>
    <m/>
    <s v="theresesollberger@hotmail.com"/>
    <s v="Therese Sollberger"/>
    <x v="0"/>
    <x v="3"/>
  </r>
  <r>
    <d v="2017-03-18T00:00:00"/>
    <x v="8"/>
    <x v="157"/>
    <x v="0"/>
    <x v="11"/>
    <m/>
    <s v="Glieder nicht mehr fest genug"/>
    <x v="1"/>
    <m/>
    <m/>
    <m/>
    <m/>
    <x v="0"/>
    <x v="3"/>
  </r>
  <r>
    <d v="2017-03-18T00:00:00"/>
    <x v="8"/>
    <x v="150"/>
    <x v="0"/>
    <x v="1"/>
    <m/>
    <s v="Reissverschluss"/>
    <x v="0"/>
    <s v="zu aufwendig"/>
    <m/>
    <m/>
    <m/>
    <x v="1"/>
    <x v="5"/>
  </r>
  <r>
    <d v="2017-03-18T00:00:00"/>
    <x v="8"/>
    <x v="118"/>
    <x v="0"/>
    <x v="3"/>
    <m/>
    <s v="Feder ersetzen"/>
    <x v="1"/>
    <s v="Rundstück eingebaut"/>
    <m/>
    <m/>
    <m/>
    <x v="0"/>
    <x v="0"/>
  </r>
  <r>
    <d v="2017-03-18T00:00:00"/>
    <x v="8"/>
    <x v="36"/>
    <x v="28"/>
    <x v="9"/>
    <m/>
    <s v="Wackelkontakt"/>
    <x v="1"/>
    <m/>
    <m/>
    <m/>
    <m/>
    <x v="4"/>
    <x v="4"/>
  </r>
  <r>
    <d v="2017-03-18T00:00:00"/>
    <x v="8"/>
    <x v="68"/>
    <x v="0"/>
    <x v="3"/>
    <m/>
    <s v="Schalter hat zeitweise Wackelkontakt"/>
    <x v="1"/>
    <m/>
    <m/>
    <s v="willi.merk@dafacomm.ch"/>
    <s v="Willi Merk"/>
    <x v="0"/>
    <x v="7"/>
  </r>
  <r>
    <d v="2017-03-18T00:00:00"/>
    <x v="8"/>
    <x v="11"/>
    <x v="0"/>
    <x v="5"/>
    <m/>
    <s v="dreht nicht richtig"/>
    <x v="1"/>
    <m/>
    <m/>
    <s v="viktorkaelin@gmx.ch"/>
    <s v="Viktor Kälin"/>
    <x v="0"/>
    <x v="3"/>
  </r>
  <r>
    <d v="2017-03-18T00:00:00"/>
    <x v="8"/>
    <x v="158"/>
    <x v="0"/>
    <x v="3"/>
    <m/>
    <s v="Kein Output"/>
    <x v="1"/>
    <m/>
    <m/>
    <m/>
    <m/>
    <x v="1"/>
    <x v="10"/>
  </r>
  <r>
    <d v="2017-03-18T00:00:00"/>
    <x v="8"/>
    <x v="6"/>
    <x v="0"/>
    <x v="4"/>
    <m/>
    <s v="Unruhe"/>
    <x v="0"/>
    <m/>
    <m/>
    <m/>
    <m/>
    <x v="0"/>
    <x v="3"/>
  </r>
  <r>
    <d v="2017-03-18T00:00:00"/>
    <x v="8"/>
    <x v="68"/>
    <x v="0"/>
    <x v="3"/>
    <m/>
    <s v="Kein Ton mehr"/>
    <x v="1"/>
    <m/>
    <m/>
    <s v="therese@calmonte.ch"/>
    <s v="Therese Calmonte"/>
    <x v="0"/>
    <x v="8"/>
  </r>
  <r>
    <d v="2017-03-18T00:00:00"/>
    <x v="8"/>
    <x v="12"/>
    <x v="0"/>
    <x v="3"/>
    <m/>
    <m/>
    <x v="1"/>
    <m/>
    <m/>
    <s v="martine.rohn@bafu.admin.ch"/>
    <s v="Martine Rohn"/>
    <x v="1"/>
    <x v="15"/>
  </r>
  <r>
    <d v="2017-03-18T00:00:00"/>
    <x v="8"/>
    <x v="159"/>
    <x v="0"/>
    <x v="12"/>
    <m/>
    <s v="Gerissen"/>
    <x v="1"/>
    <m/>
    <m/>
    <m/>
    <m/>
    <x v="0"/>
    <x v="3"/>
  </r>
  <r>
    <d v="2017-03-18T00:00:00"/>
    <x v="8"/>
    <x v="3"/>
    <x v="0"/>
    <x v="3"/>
    <m/>
    <m/>
    <x v="1"/>
    <m/>
    <s v="Ja"/>
    <m/>
    <m/>
    <x v="1"/>
    <x v="13"/>
  </r>
  <r>
    <d v="2017-03-18T00:00:00"/>
    <x v="8"/>
    <x v="160"/>
    <x v="25"/>
    <x v="13"/>
    <m/>
    <s v="Bildschirm gebrochen"/>
    <x v="1"/>
    <m/>
    <s v="Ja"/>
    <m/>
    <m/>
    <x v="2"/>
    <x v="3"/>
  </r>
  <r>
    <d v="2017-03-18T00:00:00"/>
    <x v="8"/>
    <x v="63"/>
    <x v="0"/>
    <x v="5"/>
    <m/>
    <m/>
    <x v="1"/>
    <m/>
    <m/>
    <m/>
    <m/>
    <x v="1"/>
    <x v="1"/>
  </r>
  <r>
    <d v="2017-03-18T00:00:00"/>
    <x v="8"/>
    <x v="13"/>
    <x v="29"/>
    <x v="3"/>
    <m/>
    <s v="Rückwärtsgang funktioniert nicht"/>
    <x v="1"/>
    <m/>
    <m/>
    <m/>
    <m/>
    <x v="2"/>
    <x v="3"/>
  </r>
  <r>
    <d v="2017-03-18T00:00:00"/>
    <x v="8"/>
    <x v="161"/>
    <x v="0"/>
    <x v="3"/>
    <m/>
    <s v="Leitet keinen Strom"/>
    <x v="1"/>
    <m/>
    <m/>
    <s v="notaro.enea@gmail.com"/>
    <s v="Enea Notaro"/>
    <x v="2"/>
    <x v="1"/>
  </r>
  <r>
    <d v="2017-03-18T00:00:00"/>
    <x v="8"/>
    <x v="3"/>
    <x v="0"/>
    <x v="3"/>
    <m/>
    <s v="Wackelkontakt"/>
    <x v="1"/>
    <m/>
    <m/>
    <m/>
    <m/>
    <x v="1"/>
    <x v="0"/>
  </r>
  <r>
    <d v="2017-03-18T00:00:00"/>
    <x v="8"/>
    <x v="13"/>
    <x v="30"/>
    <x v="3"/>
    <m/>
    <m/>
    <x v="1"/>
    <m/>
    <m/>
    <m/>
    <m/>
    <x v="0"/>
    <x v="6"/>
  </r>
  <r>
    <d v="2017-03-18T00:00:00"/>
    <x v="8"/>
    <x v="7"/>
    <x v="31"/>
    <x v="3"/>
    <m/>
    <m/>
    <x v="1"/>
    <m/>
    <m/>
    <m/>
    <m/>
    <x v="0"/>
    <x v="3"/>
  </r>
  <r>
    <d v="2017-03-18T00:00:00"/>
    <x v="8"/>
    <x v="41"/>
    <x v="0"/>
    <x v="1"/>
    <m/>
    <s v="Löcher"/>
    <x v="1"/>
    <m/>
    <m/>
    <m/>
    <m/>
    <x v="2"/>
    <x v="3"/>
  </r>
  <r>
    <d v="2017-03-18T00:00:00"/>
    <x v="8"/>
    <x v="162"/>
    <x v="0"/>
    <x v="1"/>
    <m/>
    <m/>
    <x v="1"/>
    <m/>
    <m/>
    <m/>
    <m/>
    <x v="0"/>
    <x v="0"/>
  </r>
  <r>
    <d v="2017-03-18T00:00:00"/>
    <x v="8"/>
    <x v="163"/>
    <x v="0"/>
    <x v="11"/>
    <m/>
    <s v="Fäden gerissen"/>
    <x v="1"/>
    <m/>
    <m/>
    <s v="ursulakobel@hotmail.com"/>
    <s v="Ursula Kobel"/>
    <x v="1"/>
    <x v="3"/>
  </r>
  <r>
    <d v="2017-03-18T00:00:00"/>
    <x v="8"/>
    <x v="37"/>
    <x v="0"/>
    <x v="3"/>
    <m/>
    <m/>
    <x v="0"/>
    <s v="Fehler nicht gefunden"/>
    <m/>
    <m/>
    <m/>
    <x v="3"/>
    <x v="1"/>
  </r>
  <r>
    <d v="2017-03-18T00:00:00"/>
    <x v="8"/>
    <x v="32"/>
    <x v="0"/>
    <x v="3"/>
    <m/>
    <s v="Getriebe defekt"/>
    <x v="0"/>
    <s v="Getriebe defekt"/>
    <m/>
    <s v="j.nadler@obnet.ch"/>
    <s v="Jürg Nadler"/>
    <x v="0"/>
    <x v="3"/>
  </r>
  <r>
    <d v="2017-03-18T00:00:00"/>
    <x v="8"/>
    <x v="65"/>
    <x v="0"/>
    <x v="3"/>
    <m/>
    <s v="Antrieb zu hoch"/>
    <x v="1"/>
    <m/>
    <m/>
    <m/>
    <m/>
    <x v="1"/>
    <x v="1"/>
  </r>
  <r>
    <d v="2017-03-18T00:00:00"/>
    <x v="8"/>
    <x v="3"/>
    <x v="0"/>
    <x v="3"/>
    <m/>
    <s v="Kabel  "/>
    <x v="1"/>
    <m/>
    <m/>
    <m/>
    <m/>
    <x v="0"/>
    <x v="3"/>
  </r>
  <r>
    <d v="2017-03-18T00:00:00"/>
    <x v="8"/>
    <x v="3"/>
    <x v="0"/>
    <x v="3"/>
    <m/>
    <s v="Wackelkontakt"/>
    <x v="1"/>
    <m/>
    <m/>
    <m/>
    <m/>
    <x v="0"/>
    <x v="7"/>
  </r>
  <r>
    <d v="2017-03-18T00:00:00"/>
    <x v="8"/>
    <x v="3"/>
    <x v="0"/>
    <x v="3"/>
    <m/>
    <m/>
    <x v="1"/>
    <m/>
    <m/>
    <m/>
    <m/>
    <x v="1"/>
    <x v="4"/>
  </r>
  <r>
    <d v="2017-03-18T00:00:00"/>
    <x v="8"/>
    <x v="59"/>
    <x v="0"/>
    <x v="3"/>
    <m/>
    <m/>
    <x v="1"/>
    <m/>
    <m/>
    <m/>
    <m/>
    <x v="0"/>
    <x v="15"/>
  </r>
  <r>
    <d v="2017-03-18T00:00:00"/>
    <x v="8"/>
    <x v="59"/>
    <x v="0"/>
    <x v="3"/>
    <m/>
    <m/>
    <x v="1"/>
    <m/>
    <m/>
    <s v="marianne.peyes@sorgentelefon.ch"/>
    <s v="Marianne Peyes"/>
    <x v="0"/>
    <x v="3"/>
  </r>
  <r>
    <d v="2017-03-18T00:00:00"/>
    <x v="8"/>
    <x v="7"/>
    <x v="0"/>
    <x v="3"/>
    <m/>
    <m/>
    <x v="1"/>
    <m/>
    <m/>
    <m/>
    <m/>
    <x v="0"/>
    <x v="1"/>
  </r>
  <r>
    <d v="2017-03-18T00:00:00"/>
    <x v="8"/>
    <x v="164"/>
    <x v="0"/>
    <x v="3"/>
    <m/>
    <s v="Kurzschluss"/>
    <x v="1"/>
    <m/>
    <m/>
    <m/>
    <m/>
    <x v="0"/>
    <x v="4"/>
  </r>
  <r>
    <d v="2017-03-18T00:00:00"/>
    <x v="8"/>
    <x v="12"/>
    <x v="32"/>
    <x v="3"/>
    <m/>
    <m/>
    <x v="1"/>
    <m/>
    <m/>
    <m/>
    <m/>
    <x v="0"/>
    <x v="0"/>
  </r>
  <r>
    <d v="2017-03-18T00:00:00"/>
    <x v="8"/>
    <x v="150"/>
    <x v="0"/>
    <x v="1"/>
    <m/>
    <m/>
    <x v="1"/>
    <m/>
    <m/>
    <m/>
    <m/>
    <x v="0"/>
    <x v="4"/>
  </r>
  <r>
    <d v="2017-03-18T00:00:00"/>
    <x v="8"/>
    <x v="165"/>
    <x v="0"/>
    <x v="3"/>
    <m/>
    <m/>
    <x v="0"/>
    <m/>
    <m/>
    <s v="adwyss@quickline.ch"/>
    <m/>
    <x v="0"/>
    <x v="0"/>
  </r>
  <r>
    <d v="2017-03-18T00:00:00"/>
    <x v="8"/>
    <x v="166"/>
    <x v="33"/>
    <x v="13"/>
    <m/>
    <s v="Man kann es nicht immer einschalten"/>
    <x v="0"/>
    <s v="Fehler nicht gefunden"/>
    <m/>
    <m/>
    <m/>
    <x v="0"/>
    <x v="15"/>
  </r>
  <r>
    <d v="2017-03-18T00:00:00"/>
    <x v="8"/>
    <x v="6"/>
    <x v="0"/>
    <x v="4"/>
    <m/>
    <m/>
    <x v="1"/>
    <m/>
    <m/>
    <m/>
    <m/>
    <x v="0"/>
    <x v="0"/>
  </r>
  <r>
    <d v="2017-04-01T00:00:00"/>
    <x v="6"/>
    <x v="167"/>
    <x v="0"/>
    <x v="3"/>
    <m/>
    <s v="Nicht regulierbar, Stecker?"/>
    <x v="1"/>
    <m/>
    <m/>
    <m/>
    <m/>
    <x v="1"/>
    <x v="0"/>
  </r>
  <r>
    <d v="2017-04-01T00:00:00"/>
    <x v="6"/>
    <x v="168"/>
    <x v="0"/>
    <x v="3"/>
    <m/>
    <m/>
    <x v="1"/>
    <m/>
    <m/>
    <m/>
    <m/>
    <x v="0"/>
    <x v="0"/>
  </r>
  <r>
    <d v="2017-04-01T00:00:00"/>
    <x v="6"/>
    <x v="150"/>
    <x v="0"/>
    <x v="1"/>
    <m/>
    <m/>
    <x v="1"/>
    <m/>
    <m/>
    <m/>
    <m/>
    <x v="0"/>
    <x v="0"/>
  </r>
  <r>
    <d v="2017-04-01T00:00:00"/>
    <x v="6"/>
    <x v="11"/>
    <x v="0"/>
    <x v="3"/>
    <m/>
    <m/>
    <x v="0"/>
    <s v="Kabel gebrochen"/>
    <m/>
    <m/>
    <m/>
    <x v="3"/>
    <x v="4"/>
  </r>
  <r>
    <d v="2017-04-01T00:00:00"/>
    <x v="6"/>
    <x v="169"/>
    <x v="0"/>
    <x v="3"/>
    <m/>
    <m/>
    <x v="1"/>
    <s v="Speiseleiter durchgeschnitten"/>
    <m/>
    <s v="boeglij-p@bluewin.ch"/>
    <s v="Herr Bögli"/>
    <x v="0"/>
    <x v="0"/>
  </r>
  <r>
    <d v="2017-04-01T00:00:00"/>
    <x v="6"/>
    <x v="170"/>
    <x v="0"/>
    <x v="3"/>
    <m/>
    <s v="Beim Einstecken wird das Eisen nicht mehr heiss"/>
    <x v="0"/>
    <s v="Kein Ersatzteil"/>
    <m/>
    <m/>
    <m/>
    <x v="1"/>
    <x v="2"/>
  </r>
  <r>
    <d v="2017-04-01T00:00:00"/>
    <x v="6"/>
    <x v="171"/>
    <x v="0"/>
    <x v="11"/>
    <m/>
    <s v="Nicht funktionsfähig"/>
    <x v="0"/>
    <s v="Lebensgefährlich"/>
    <m/>
    <m/>
    <m/>
    <x v="2"/>
    <x v="1"/>
  </r>
  <r>
    <d v="2017-04-01T00:00:00"/>
    <x v="6"/>
    <x v="172"/>
    <x v="0"/>
    <x v="3"/>
    <m/>
    <s v="Schalter der Mühle"/>
    <x v="1"/>
    <m/>
    <m/>
    <m/>
    <m/>
    <x v="0"/>
    <x v="4"/>
  </r>
  <r>
    <d v="2017-04-01T00:00:00"/>
    <x v="6"/>
    <x v="11"/>
    <x v="0"/>
    <x v="6"/>
    <m/>
    <m/>
    <x v="1"/>
    <m/>
    <m/>
    <m/>
    <m/>
    <x v="0"/>
    <x v="3"/>
  </r>
  <r>
    <d v="2017-04-01T00:00:00"/>
    <x v="6"/>
    <x v="137"/>
    <x v="0"/>
    <x v="3"/>
    <m/>
    <s v="Deckel abgebrochen"/>
    <x v="0"/>
    <s v="Sicherheit relevant"/>
    <m/>
    <s v="canadian76@gmx.net"/>
    <s v="Maria  "/>
    <x v="1"/>
    <x v="9"/>
  </r>
  <r>
    <d v="2017-04-01T00:00:00"/>
    <x v="6"/>
    <x v="173"/>
    <x v="0"/>
    <x v="3"/>
    <m/>
    <s v="Funktionier nur noch teilweise"/>
    <x v="0"/>
    <s v="Nicht ausgerüstet für reparatur"/>
    <m/>
    <m/>
    <m/>
    <x v="1"/>
    <x v="16"/>
  </r>
  <r>
    <d v="2017-04-01T00:00:00"/>
    <x v="6"/>
    <x v="174"/>
    <x v="0"/>
    <x v="11"/>
    <m/>
    <m/>
    <x v="3"/>
    <m/>
    <m/>
    <m/>
    <m/>
    <x v="3"/>
    <x v="0"/>
  </r>
  <r>
    <d v="2017-04-01T00:00:00"/>
    <x v="6"/>
    <x v="13"/>
    <x v="0"/>
    <x v="3"/>
    <m/>
    <s v="Nadel gebogen"/>
    <x v="1"/>
    <s v="Nähfuss gerichtet"/>
    <m/>
    <s v="t.nortoull@yahoo.com"/>
    <s v="Thomas Norton"/>
    <x v="0"/>
    <x v="0"/>
  </r>
  <r>
    <d v="2017-04-01T00:00:00"/>
    <x v="6"/>
    <x v="175"/>
    <x v="34"/>
    <x v="1"/>
    <m/>
    <s v="Reissverschluss defekt"/>
    <x v="0"/>
    <s v="Kein RV"/>
    <m/>
    <m/>
    <m/>
    <x v="1"/>
    <x v="0"/>
  </r>
  <r>
    <d v="2017-04-01T00:00:00"/>
    <x v="6"/>
    <x v="4"/>
    <x v="0"/>
    <x v="1"/>
    <m/>
    <s v="Loch"/>
    <x v="1"/>
    <s v="geklebt und geschnitten"/>
    <m/>
    <m/>
    <m/>
    <x v="0"/>
    <x v="0"/>
  </r>
  <r>
    <d v="2017-04-01T00:00:00"/>
    <x v="6"/>
    <x v="127"/>
    <x v="0"/>
    <x v="3"/>
    <m/>
    <s v="Kabel defekt"/>
    <x v="1"/>
    <s v="Kabel gekürzt"/>
    <m/>
    <m/>
    <m/>
    <x v="0"/>
    <x v="3"/>
  </r>
  <r>
    <d v="2017-04-01T00:00:00"/>
    <x v="6"/>
    <x v="4"/>
    <x v="0"/>
    <x v="1"/>
    <m/>
    <s v="Reissverschluss"/>
    <x v="1"/>
    <s v="Neuer RV"/>
    <m/>
    <m/>
    <m/>
    <x v="1"/>
    <x v="1"/>
  </r>
  <r>
    <d v="2017-04-01T00:00:00"/>
    <x v="6"/>
    <x v="176"/>
    <x v="11"/>
    <x v="3"/>
    <m/>
    <s v="Klappe auf einer Seite funktioniert nicht mehr"/>
    <x v="1"/>
    <m/>
    <m/>
    <m/>
    <m/>
    <x v="1"/>
    <x v="4"/>
  </r>
  <r>
    <d v="2017-04-01T00:00:00"/>
    <x v="6"/>
    <x v="177"/>
    <x v="0"/>
    <x v="3"/>
    <m/>
    <m/>
    <x v="0"/>
    <m/>
    <m/>
    <m/>
    <m/>
    <x v="0"/>
    <x v="0"/>
  </r>
  <r>
    <d v="2017-04-01T00:00:00"/>
    <x v="6"/>
    <x v="68"/>
    <x v="35"/>
    <x v="3"/>
    <m/>
    <m/>
    <x v="1"/>
    <m/>
    <m/>
    <m/>
    <m/>
    <x v="0"/>
    <x v="3"/>
  </r>
  <r>
    <d v="2017-04-01T00:00:00"/>
    <x v="6"/>
    <x v="68"/>
    <x v="0"/>
    <x v="3"/>
    <m/>
    <m/>
    <x v="0"/>
    <s v="Netzstecker defekt"/>
    <m/>
    <m/>
    <m/>
    <x v="0"/>
    <x v="17"/>
  </r>
  <r>
    <d v="2017-04-01T00:00:00"/>
    <x v="6"/>
    <x v="178"/>
    <x v="0"/>
    <x v="3"/>
    <m/>
    <m/>
    <x v="0"/>
    <m/>
    <m/>
    <s v="sofia.teixeira@clix.pt"/>
    <s v="Sofia Texeira"/>
    <x v="2"/>
    <x v="1"/>
  </r>
  <r>
    <d v="2017-04-01T00:00:00"/>
    <x v="6"/>
    <x v="179"/>
    <x v="0"/>
    <x v="3"/>
    <m/>
    <s v="Bewegt sich nicht mehr"/>
    <x v="0"/>
    <m/>
    <m/>
    <s v="marcolino@bluemail.ch"/>
    <s v="Marc Baldegger"/>
    <x v="1"/>
    <x v="4"/>
  </r>
  <r>
    <d v="2017-04-01T00:00:00"/>
    <x v="6"/>
    <x v="33"/>
    <x v="0"/>
    <x v="1"/>
    <m/>
    <m/>
    <x v="1"/>
    <m/>
    <m/>
    <m/>
    <m/>
    <x v="1"/>
    <x v="4"/>
  </r>
  <r>
    <d v="2017-04-01T00:00:00"/>
    <x v="6"/>
    <x v="180"/>
    <x v="0"/>
    <x v="3"/>
    <m/>
    <s v="läuft nicht mehr"/>
    <x v="1"/>
    <s v="Kontakte gereinigt"/>
    <m/>
    <s v="bolli_yolanda@bluewin.ch"/>
    <s v="Bolli Yolanda"/>
    <x v="0"/>
    <x v="1"/>
  </r>
  <r>
    <d v="2017-04-01T00:00:00"/>
    <x v="6"/>
    <x v="37"/>
    <x v="0"/>
    <x v="3"/>
    <m/>
    <m/>
    <x v="0"/>
    <s v="Laserdiode, Höhe nicht korrekt"/>
    <m/>
    <m/>
    <m/>
    <x v="3"/>
    <x v="0"/>
  </r>
  <r>
    <d v="2017-04-01T00:00:00"/>
    <x v="6"/>
    <x v="4"/>
    <x v="0"/>
    <x v="1"/>
    <m/>
    <s v="Loch"/>
    <x v="1"/>
    <m/>
    <m/>
    <m/>
    <m/>
    <x v="1"/>
    <x v="0"/>
  </r>
  <r>
    <d v="2017-04-01T00:00:00"/>
    <x v="6"/>
    <x v="177"/>
    <x v="0"/>
    <x v="11"/>
    <m/>
    <s v="Federung "/>
    <x v="0"/>
    <s v="Bögen abgebrochen"/>
    <m/>
    <m/>
    <m/>
    <x v="2"/>
    <x v="1"/>
  </r>
  <r>
    <d v="2017-04-01T00:00:00"/>
    <x v="6"/>
    <x v="181"/>
    <x v="0"/>
    <x v="3"/>
    <m/>
    <m/>
    <x v="0"/>
    <m/>
    <m/>
    <m/>
    <m/>
    <x v="0"/>
    <x v="3"/>
  </r>
  <r>
    <d v="2017-04-01T00:00:00"/>
    <x v="6"/>
    <x v="9"/>
    <x v="0"/>
    <x v="3"/>
    <m/>
    <s v="Wackelkontakt"/>
    <x v="1"/>
    <m/>
    <m/>
    <s v="gretinz-nüesch@gmail.com"/>
    <s v="Gretina Rüesch"/>
    <x v="2"/>
    <x v="3"/>
  </r>
  <r>
    <d v="2017-04-01T00:00:00"/>
    <x v="6"/>
    <x v="100"/>
    <x v="0"/>
    <x v="2"/>
    <m/>
    <m/>
    <x v="0"/>
    <s v="Fehlende Esatzteile"/>
    <m/>
    <m/>
    <m/>
    <x v="0"/>
    <x v="0"/>
  </r>
  <r>
    <d v="2017-04-01T00:00:00"/>
    <x v="6"/>
    <x v="182"/>
    <x v="0"/>
    <x v="1"/>
    <m/>
    <m/>
    <x v="1"/>
    <m/>
    <m/>
    <m/>
    <m/>
    <x v="0"/>
    <x v="0"/>
  </r>
  <r>
    <d v="2017-04-01T00:00:00"/>
    <x v="6"/>
    <x v="11"/>
    <x v="0"/>
    <x v="3"/>
    <m/>
    <m/>
    <x v="1"/>
    <m/>
    <m/>
    <m/>
    <m/>
    <x v="0"/>
    <x v="1"/>
  </r>
  <r>
    <d v="2017-04-01T00:00:00"/>
    <x v="6"/>
    <x v="183"/>
    <x v="0"/>
    <x v="1"/>
    <m/>
    <m/>
    <x v="1"/>
    <m/>
    <m/>
    <m/>
    <m/>
    <x v="2"/>
    <x v="0"/>
  </r>
  <r>
    <d v="2017-04-01T00:00:00"/>
    <x v="6"/>
    <x v="3"/>
    <x v="0"/>
    <x v="3"/>
    <m/>
    <s v="Kabel defekt"/>
    <x v="1"/>
    <m/>
    <m/>
    <m/>
    <m/>
    <x v="0"/>
    <x v="3"/>
  </r>
  <r>
    <d v="2017-04-01T00:00:00"/>
    <x v="6"/>
    <x v="41"/>
    <x v="0"/>
    <x v="1"/>
    <m/>
    <s v="Riss"/>
    <x v="1"/>
    <m/>
    <m/>
    <m/>
    <m/>
    <x v="0"/>
    <x v="0"/>
  </r>
  <r>
    <d v="2017-04-01T00:00:00"/>
    <x v="6"/>
    <x v="184"/>
    <x v="0"/>
    <x v="3"/>
    <m/>
    <s v="Kabel gerissen"/>
    <x v="1"/>
    <m/>
    <m/>
    <m/>
    <m/>
    <x v="3"/>
    <x v="0"/>
  </r>
  <r>
    <d v="2017-04-01T00:00:00"/>
    <x v="6"/>
    <x v="3"/>
    <x v="0"/>
    <x v="3"/>
    <m/>
    <s v="Kein Licht"/>
    <x v="1"/>
    <m/>
    <m/>
    <m/>
    <m/>
    <x v="0"/>
    <x v="0"/>
  </r>
  <r>
    <d v="2017-04-01T00:00:00"/>
    <x v="6"/>
    <x v="185"/>
    <x v="0"/>
    <x v="7"/>
    <m/>
    <s v="Hinterlicht kaputt"/>
    <x v="3"/>
    <m/>
    <m/>
    <m/>
    <m/>
    <x v="2"/>
    <x v="0"/>
  </r>
  <r>
    <d v="2017-04-01T00:00:00"/>
    <x v="6"/>
    <x v="5"/>
    <x v="0"/>
    <x v="2"/>
    <m/>
    <m/>
    <x v="0"/>
    <m/>
    <m/>
    <m/>
    <m/>
    <x v="0"/>
    <x v="0"/>
  </r>
  <r>
    <d v="2017-04-01T00:00:00"/>
    <x v="6"/>
    <x v="13"/>
    <x v="0"/>
    <x v="3"/>
    <m/>
    <s v="Elektronik teil scheint defekt zu sein"/>
    <x v="1"/>
    <m/>
    <m/>
    <s v="trusso@gmx.ch"/>
    <s v="Russo Tiziana"/>
    <x v="2"/>
    <x v="3"/>
  </r>
  <r>
    <d v="2017-04-01T00:00:00"/>
    <x v="6"/>
    <x v="134"/>
    <x v="0"/>
    <x v="3"/>
    <m/>
    <s v="Zoom defekt"/>
    <x v="0"/>
    <s v="Fehlende Esatzteile"/>
    <m/>
    <m/>
    <m/>
    <x v="2"/>
    <x v="0"/>
  </r>
  <r>
    <d v="2017-12-16T00:00:00"/>
    <x v="0"/>
    <x v="186"/>
    <x v="0"/>
    <x v="11"/>
    <m/>
    <s v="Läuft nicht   "/>
    <x v="1"/>
    <s v="Netzteil + innenleben"/>
    <m/>
    <m/>
    <m/>
    <x v="0"/>
    <x v="0"/>
  </r>
  <r>
    <d v="2017-12-16T00:00:00"/>
    <x v="0"/>
    <x v="124"/>
    <x v="0"/>
    <x v="9"/>
    <m/>
    <s v="Nach anschalten piept der PC"/>
    <x v="1"/>
    <s v="Neustart"/>
    <m/>
    <m/>
    <m/>
    <x v="3"/>
    <x v="0"/>
  </r>
  <r>
    <d v="2017-12-16T00:00:00"/>
    <x v="0"/>
    <x v="187"/>
    <x v="0"/>
    <x v="3"/>
    <m/>
    <s v="Löten"/>
    <x v="1"/>
    <s v="Lätstellen"/>
    <m/>
    <m/>
    <m/>
    <x v="0"/>
    <x v="0"/>
  </r>
  <r>
    <d v="2017-12-16T00:00:00"/>
    <x v="0"/>
    <x v="68"/>
    <x v="0"/>
    <x v="3"/>
    <m/>
    <s v="Keine Funktion"/>
    <x v="0"/>
    <s v="Trafo kaputt Kein Ersatzteil"/>
    <m/>
    <m/>
    <m/>
    <x v="1"/>
    <x v="0"/>
  </r>
  <r>
    <d v="2017-12-16T00:00:00"/>
    <x v="0"/>
    <x v="188"/>
    <x v="0"/>
    <x v="3"/>
    <m/>
    <m/>
    <x v="1"/>
    <m/>
    <m/>
    <s v="dieter_lang@gmx.ch"/>
    <s v="Dieter Lang"/>
    <x v="0"/>
    <x v="8"/>
  </r>
  <r>
    <d v="2017-12-16T00:00:00"/>
    <x v="0"/>
    <x v="31"/>
    <x v="0"/>
    <x v="7"/>
    <m/>
    <m/>
    <x v="1"/>
    <s v="Bremskabel"/>
    <s v="Ja"/>
    <m/>
    <m/>
    <x v="2"/>
    <x v="8"/>
  </r>
  <r>
    <d v="2017-12-16T00:00:00"/>
    <x v="0"/>
    <x v="6"/>
    <x v="0"/>
    <x v="4"/>
    <m/>
    <s v="Zeiger wackelt"/>
    <x v="1"/>
    <m/>
    <m/>
    <m/>
    <m/>
    <x v="0"/>
    <x v="0"/>
  </r>
  <r>
    <d v="2017-12-16T00:00:00"/>
    <x v="0"/>
    <x v="6"/>
    <x v="0"/>
    <x v="4"/>
    <m/>
    <s v="Beim aufziehen gebrochen"/>
    <x v="0"/>
    <s v="Fehler nicht gefunden"/>
    <m/>
    <m/>
    <m/>
    <x v="0"/>
    <x v="3"/>
  </r>
  <r>
    <d v="2017-12-16T00:00:00"/>
    <x v="0"/>
    <x v="189"/>
    <x v="0"/>
    <x v="7"/>
    <m/>
    <s v="Reifen ist platt"/>
    <x v="1"/>
    <m/>
    <s v="Ja"/>
    <m/>
    <m/>
    <x v="0"/>
    <x v="0"/>
  </r>
  <r>
    <d v="2017-12-16T00:00:00"/>
    <x v="0"/>
    <x v="190"/>
    <x v="0"/>
    <x v="3"/>
    <m/>
    <s v="CD-Player keine Funktion"/>
    <x v="1"/>
    <m/>
    <m/>
    <m/>
    <m/>
    <x v="1"/>
    <x v="4"/>
  </r>
  <r>
    <d v="2017-12-16T00:00:00"/>
    <x v="0"/>
    <x v="191"/>
    <x v="0"/>
    <x v="1"/>
    <m/>
    <s v="Naht offen"/>
    <x v="1"/>
    <m/>
    <m/>
    <m/>
    <m/>
    <x v="1"/>
    <x v="0"/>
  </r>
  <r>
    <d v="2017-12-16T00:00:00"/>
    <x v="0"/>
    <x v="68"/>
    <x v="0"/>
    <x v="3"/>
    <m/>
    <s v="CD-Player keine Funktion"/>
    <x v="1"/>
    <s v="läuft (ohne Garantie)"/>
    <m/>
    <m/>
    <m/>
    <x v="0"/>
    <x v="3"/>
  </r>
  <r>
    <d v="2017-12-16T00:00:00"/>
    <x v="0"/>
    <x v="7"/>
    <x v="0"/>
    <x v="8"/>
    <m/>
    <m/>
    <x v="1"/>
    <s v="Wackelkontakt behoben"/>
    <m/>
    <m/>
    <m/>
    <x v="0"/>
    <x v="0"/>
  </r>
  <r>
    <d v="2017-12-16T00:00:00"/>
    <x v="0"/>
    <x v="192"/>
    <x v="0"/>
    <x v="1"/>
    <m/>
    <m/>
    <x v="1"/>
    <m/>
    <m/>
    <m/>
    <m/>
    <x v="0"/>
    <x v="8"/>
  </r>
  <r>
    <d v="2017-12-16T00:00:00"/>
    <x v="0"/>
    <x v="68"/>
    <x v="0"/>
    <x v="3"/>
    <m/>
    <s v="Spule der Kassette funktioniert nicht mehr"/>
    <x v="1"/>
    <m/>
    <m/>
    <m/>
    <m/>
    <x v="0"/>
    <x v="8"/>
  </r>
  <r>
    <d v="2017-12-16T00:00:00"/>
    <x v="0"/>
    <x v="8"/>
    <x v="0"/>
    <x v="3"/>
    <m/>
    <s v="Druckt nicht mehr   "/>
    <x v="4"/>
    <m/>
    <m/>
    <m/>
    <m/>
    <x v="1"/>
    <x v="8"/>
  </r>
  <r>
    <d v="2017-12-16T00:00:00"/>
    <x v="0"/>
    <x v="99"/>
    <x v="0"/>
    <x v="3"/>
    <m/>
    <s v="Batterie löten"/>
    <x v="4"/>
    <m/>
    <m/>
    <m/>
    <m/>
    <x v="1"/>
    <x v="0"/>
  </r>
  <r>
    <d v="2017-12-16T00:00:00"/>
    <x v="0"/>
    <x v="2"/>
    <x v="0"/>
    <x v="1"/>
    <m/>
    <s v="Räder defekt"/>
    <x v="4"/>
    <m/>
    <m/>
    <s v="h.csilla@gmx.de"/>
    <m/>
    <x v="1"/>
    <x v="8"/>
  </r>
  <r>
    <d v="2017-12-16T00:00:00"/>
    <x v="0"/>
    <x v="193"/>
    <x v="0"/>
    <x v="7"/>
    <m/>
    <s v="Vorderlicht defekt"/>
    <x v="1"/>
    <m/>
    <s v="Ja"/>
    <m/>
    <m/>
    <x v="1"/>
    <x v="0"/>
  </r>
  <r>
    <d v="2017-12-16T00:00:00"/>
    <x v="0"/>
    <x v="68"/>
    <x v="0"/>
    <x v="3"/>
    <m/>
    <m/>
    <x v="3"/>
    <s v="Keine Erfolgskontrolle möglich"/>
    <m/>
    <s v="nikherz@bluewin.ch"/>
    <s v="Herr Herzog"/>
    <x v="1"/>
    <x v="8"/>
  </r>
  <r>
    <d v="2017-12-16T00:00:00"/>
    <x v="0"/>
    <x v="149"/>
    <x v="0"/>
    <x v="1"/>
    <m/>
    <m/>
    <x v="1"/>
    <m/>
    <m/>
    <m/>
    <m/>
    <x v="1"/>
    <x v="0"/>
  </r>
  <r>
    <d v="2017-12-16T00:00:00"/>
    <x v="0"/>
    <x v="104"/>
    <x v="0"/>
    <x v="3"/>
    <m/>
    <m/>
    <x v="1"/>
    <m/>
    <m/>
    <m/>
    <m/>
    <x v="0"/>
    <x v="3"/>
  </r>
  <r>
    <d v="2017-12-16T00:00:00"/>
    <x v="0"/>
    <x v="194"/>
    <x v="0"/>
    <x v="1"/>
    <m/>
    <m/>
    <x v="1"/>
    <m/>
    <m/>
    <m/>
    <m/>
    <x v="1"/>
    <x v="0"/>
  </r>
  <r>
    <d v="2017-12-16T00:00:00"/>
    <x v="0"/>
    <x v="1"/>
    <x v="0"/>
    <x v="1"/>
    <m/>
    <m/>
    <x v="1"/>
    <m/>
    <m/>
    <m/>
    <m/>
    <x v="2"/>
    <x v="0"/>
  </r>
  <r>
    <d v="2017-12-16T00:00:00"/>
    <x v="0"/>
    <x v="12"/>
    <x v="0"/>
    <x v="3"/>
    <m/>
    <s v="Wackelkontakt"/>
    <x v="1"/>
    <s v="Schalter fixiert"/>
    <m/>
    <m/>
    <m/>
    <x v="0"/>
    <x v="0"/>
  </r>
  <r>
    <d v="2017-12-16T00:00:00"/>
    <x v="0"/>
    <x v="0"/>
    <x v="0"/>
    <x v="0"/>
    <m/>
    <s v="Funktioniert nicht "/>
    <x v="0"/>
    <m/>
    <m/>
    <m/>
    <m/>
    <x v="0"/>
    <x v="0"/>
  </r>
  <r>
    <d v="2017-12-16T00:00:00"/>
    <x v="0"/>
    <x v="195"/>
    <x v="0"/>
    <x v="3"/>
    <m/>
    <m/>
    <x v="3"/>
    <m/>
    <m/>
    <m/>
    <m/>
    <x v="0"/>
    <x v="9"/>
  </r>
  <r>
    <d v="2017-12-16T00:00:00"/>
    <x v="0"/>
    <x v="9"/>
    <x v="0"/>
    <x v="3"/>
    <m/>
    <m/>
    <x v="0"/>
    <m/>
    <m/>
    <m/>
    <m/>
    <x v="2"/>
    <x v="0"/>
  </r>
  <r>
    <d v="2017-12-16T00:00:00"/>
    <x v="0"/>
    <x v="7"/>
    <x v="0"/>
    <x v="8"/>
    <m/>
    <m/>
    <x v="0"/>
    <s v="Konnte nicht geöffnet werden"/>
    <m/>
    <m/>
    <m/>
    <x v="0"/>
    <x v="0"/>
  </r>
  <r>
    <d v="2017-12-16T00:00:00"/>
    <x v="0"/>
    <x v="165"/>
    <x v="0"/>
    <x v="8"/>
    <m/>
    <m/>
    <x v="0"/>
    <s v="Fehler nicht gefunden"/>
    <m/>
    <m/>
    <m/>
    <x v="0"/>
    <x v="0"/>
  </r>
  <r>
    <d v="2017-12-16T00:00:00"/>
    <x v="0"/>
    <x v="196"/>
    <x v="0"/>
    <x v="8"/>
    <m/>
    <s v="Geht nicht mehr  "/>
    <x v="1"/>
    <m/>
    <m/>
    <m/>
    <m/>
    <x v="0"/>
    <x v="0"/>
  </r>
  <r>
    <d v="2017-12-16T00:00:00"/>
    <x v="0"/>
    <x v="197"/>
    <x v="0"/>
    <x v="11"/>
    <m/>
    <m/>
    <x v="1"/>
    <m/>
    <m/>
    <m/>
    <m/>
    <x v="4"/>
    <x v="0"/>
  </r>
  <r>
    <d v="2017-12-16T00:00:00"/>
    <x v="0"/>
    <x v="59"/>
    <x v="0"/>
    <x v="3"/>
    <m/>
    <m/>
    <x v="0"/>
    <m/>
    <m/>
    <m/>
    <m/>
    <x v="1"/>
    <x v="0"/>
  </r>
  <r>
    <d v="2017-12-16T00:00:00"/>
    <x v="0"/>
    <x v="4"/>
    <x v="0"/>
    <x v="1"/>
    <m/>
    <m/>
    <x v="1"/>
    <m/>
    <m/>
    <m/>
    <m/>
    <x v="0"/>
    <x v="0"/>
  </r>
  <r>
    <d v="2017-12-16T00:00:00"/>
    <x v="0"/>
    <x v="31"/>
    <x v="0"/>
    <x v="7"/>
    <m/>
    <m/>
    <x v="4"/>
    <m/>
    <m/>
    <m/>
    <m/>
    <x v="0"/>
    <x v="0"/>
  </r>
  <r>
    <d v="2017-12-16T00:00:00"/>
    <x v="0"/>
    <x v="37"/>
    <x v="0"/>
    <x v="3"/>
    <m/>
    <s v="Wackelkontakt"/>
    <x v="0"/>
    <m/>
    <m/>
    <m/>
    <m/>
    <x v="0"/>
    <x v="0"/>
  </r>
  <r>
    <d v="2017-12-16T00:00:00"/>
    <x v="0"/>
    <x v="1"/>
    <x v="0"/>
    <x v="1"/>
    <m/>
    <s v="Nähte sind offen"/>
    <x v="1"/>
    <m/>
    <m/>
    <m/>
    <m/>
    <x v="2"/>
    <x v="0"/>
  </r>
  <r>
    <d v="2017-12-16T00:00:00"/>
    <x v="0"/>
    <x v="0"/>
    <x v="0"/>
    <x v="0"/>
    <m/>
    <m/>
    <x v="3"/>
    <s v="Thermostatschalter defekt"/>
    <m/>
    <m/>
    <m/>
    <x v="0"/>
    <x v="0"/>
  </r>
  <r>
    <d v="2017-12-16T00:00:00"/>
    <x v="0"/>
    <x v="37"/>
    <x v="0"/>
    <x v="3"/>
    <m/>
    <m/>
    <x v="4"/>
    <m/>
    <m/>
    <m/>
    <m/>
    <x v="3"/>
    <x v="0"/>
  </r>
  <r>
    <d v="2017-12-16T00:00:00"/>
    <x v="0"/>
    <x v="36"/>
    <x v="0"/>
    <x v="9"/>
    <m/>
    <s v="Kann nicht aufgestartet werden"/>
    <x v="1"/>
    <s v="Win 10 Installation"/>
    <m/>
    <m/>
    <m/>
    <x v="0"/>
    <x v="0"/>
  </r>
  <r>
    <d v="2017-12-16T00:00:00"/>
    <x v="0"/>
    <x v="68"/>
    <x v="0"/>
    <x v="3"/>
    <m/>
    <m/>
    <x v="0"/>
    <s v="Netzteil kaputt, "/>
    <m/>
    <m/>
    <m/>
    <x v="0"/>
    <x v="4"/>
  </r>
  <r>
    <d v="2017-12-16T00:00:00"/>
    <x v="0"/>
    <x v="6"/>
    <x v="0"/>
    <x v="4"/>
    <m/>
    <s v="Batterie"/>
    <x v="1"/>
    <s v="Kontakte gereinigt"/>
    <m/>
    <m/>
    <m/>
    <x v="3"/>
    <x v="0"/>
  </r>
  <r>
    <d v="2017-12-16T00:00:00"/>
    <x v="0"/>
    <x v="3"/>
    <x v="0"/>
    <x v="3"/>
    <m/>
    <s v="Schalter defekt"/>
    <x v="1"/>
    <m/>
    <m/>
    <s v="marcel.rohrer@datazug.ch"/>
    <s v="Marcel Rohrer"/>
    <x v="1"/>
    <x v="0"/>
  </r>
  <r>
    <d v="2017-12-16T00:00:00"/>
    <x v="0"/>
    <x v="6"/>
    <x v="0"/>
    <x v="4"/>
    <m/>
    <s v="Batterie"/>
    <x v="1"/>
    <m/>
    <m/>
    <m/>
    <m/>
    <x v="3"/>
    <x v="0"/>
  </r>
  <r>
    <d v="2017-12-16T00:00:00"/>
    <x v="0"/>
    <x v="198"/>
    <x v="0"/>
    <x v="11"/>
    <m/>
    <s v="Motorproblem"/>
    <x v="0"/>
    <s v="Anschluss defekt"/>
    <m/>
    <m/>
    <m/>
    <x v="3"/>
    <x v="0"/>
  </r>
  <r>
    <d v="2017-12-16T00:00:00"/>
    <x v="0"/>
    <x v="199"/>
    <x v="0"/>
    <x v="3"/>
    <m/>
    <s v="Folie verklemmt"/>
    <x v="0"/>
    <s v="Zerlegung wäre zu aufwendig"/>
    <m/>
    <m/>
    <m/>
    <x v="3"/>
    <x v="0"/>
  </r>
  <r>
    <d v="2017-12-16T00:00:00"/>
    <x v="0"/>
    <x v="31"/>
    <x v="0"/>
    <x v="7"/>
    <m/>
    <s v="Licht geht nicht"/>
    <x v="1"/>
    <m/>
    <m/>
    <m/>
    <m/>
    <x v="2"/>
    <x v="0"/>
  </r>
  <r>
    <d v="2017-10-31T00:00:00"/>
    <x v="9"/>
    <x v="200"/>
    <x v="0"/>
    <x v="7"/>
    <m/>
    <m/>
    <x v="1"/>
    <s v="Bremse musste zerlegt werden"/>
    <m/>
    <s v="flurin.fetz@hispeed.ch"/>
    <s v="Flurin Fetz"/>
    <x v="1"/>
    <x v="4"/>
  </r>
  <r>
    <d v="2017-10-31T00:00:00"/>
    <x v="9"/>
    <x v="25"/>
    <x v="0"/>
    <x v="3"/>
    <m/>
    <s v="Ein Kopfhörer funktioniert nicht"/>
    <x v="1"/>
    <m/>
    <m/>
    <m/>
    <m/>
    <x v="4"/>
    <x v="8"/>
  </r>
  <r>
    <d v="2017-10-31T00:00:00"/>
    <x v="9"/>
    <x v="201"/>
    <x v="0"/>
    <x v="2"/>
    <m/>
    <s v="naht gerissen"/>
    <x v="1"/>
    <m/>
    <m/>
    <m/>
    <m/>
    <x v="4"/>
    <x v="0"/>
  </r>
  <r>
    <d v="2017-10-31T00:00:00"/>
    <x v="9"/>
    <x v="202"/>
    <x v="0"/>
    <x v="3"/>
    <m/>
    <s v="TV Gerät lässt sich nicht mehr einschalten"/>
    <x v="1"/>
    <m/>
    <m/>
    <m/>
    <m/>
    <x v="0"/>
    <x v="0"/>
  </r>
  <r>
    <d v="2017-10-31T00:00:00"/>
    <x v="9"/>
    <x v="4"/>
    <x v="0"/>
    <x v="1"/>
    <m/>
    <s v="Reissverschluss gerissen"/>
    <x v="1"/>
    <m/>
    <m/>
    <s v="renate.reinhard@bluewin.ch"/>
    <s v="Renate Reinhard"/>
    <x v="1"/>
    <x v="13"/>
  </r>
  <r>
    <d v="2017-10-31T00:00:00"/>
    <x v="9"/>
    <x v="4"/>
    <x v="0"/>
    <x v="1"/>
    <m/>
    <s v="naht gerissen"/>
    <x v="1"/>
    <m/>
    <m/>
    <s v="madeleine.fischer@gmx.ch"/>
    <s v="Madeleine Fischer"/>
    <x v="1"/>
    <x v="4"/>
  </r>
  <r>
    <d v="2017-10-31T00:00:00"/>
    <x v="9"/>
    <x v="0"/>
    <x v="0"/>
    <x v="0"/>
    <m/>
    <m/>
    <x v="1"/>
    <m/>
    <m/>
    <m/>
    <m/>
    <x v="3"/>
    <x v="0"/>
  </r>
  <r>
    <d v="2017-10-31T00:00:00"/>
    <x v="9"/>
    <x v="25"/>
    <x v="0"/>
    <x v="3"/>
    <m/>
    <m/>
    <x v="0"/>
    <m/>
    <m/>
    <m/>
    <m/>
    <x v="3"/>
    <x v="0"/>
  </r>
  <r>
    <d v="2017-10-31T00:00:00"/>
    <x v="9"/>
    <x v="151"/>
    <x v="0"/>
    <x v="3"/>
    <m/>
    <m/>
    <x v="1"/>
    <m/>
    <m/>
    <s v="moni.hitz@chur.ch"/>
    <s v="Moni Hitz"/>
    <x v="0"/>
    <x v="0"/>
  </r>
  <r>
    <d v="2017-10-31T00:00:00"/>
    <x v="9"/>
    <x v="203"/>
    <x v="0"/>
    <x v="8"/>
    <m/>
    <s v="Die linke Platte funktioniert nicht"/>
    <x v="0"/>
    <s v="Kein Ersatzteil vorhanden"/>
    <m/>
    <s v="corina.peterellichur.ch"/>
    <s v="Corina Peterelli"/>
    <x v="1"/>
    <x v="6"/>
  </r>
  <r>
    <d v="2017-10-31T00:00:00"/>
    <x v="9"/>
    <x v="204"/>
    <x v="0"/>
    <x v="11"/>
    <m/>
    <s v="Lämpchen funktioniert nicht"/>
    <x v="1"/>
    <s v="Kabel ersetzt"/>
    <m/>
    <m/>
    <m/>
    <x v="1"/>
    <x v="4"/>
  </r>
  <r>
    <d v="2017-10-31T00:00:00"/>
    <x v="9"/>
    <x v="205"/>
    <x v="0"/>
    <x v="1"/>
    <m/>
    <s v="Teppich franst"/>
    <x v="1"/>
    <m/>
    <m/>
    <m/>
    <m/>
    <x v="0"/>
    <x v="7"/>
  </r>
  <r>
    <d v="2017-11-07T00:00:00"/>
    <x v="9"/>
    <x v="206"/>
    <x v="0"/>
    <x v="2"/>
    <m/>
    <s v="Scharnier kaputt"/>
    <x v="1"/>
    <s v="geleimt"/>
    <m/>
    <m/>
    <m/>
    <x v="4"/>
    <x v="9"/>
  </r>
  <r>
    <d v="2017-11-07T00:00:00"/>
    <x v="9"/>
    <x v="59"/>
    <x v="0"/>
    <x v="6"/>
    <m/>
    <m/>
    <x v="1"/>
    <m/>
    <m/>
    <m/>
    <m/>
    <x v="4"/>
    <x v="4"/>
  </r>
  <r>
    <d v="2017-11-07T00:00:00"/>
    <x v="9"/>
    <x v="31"/>
    <x v="0"/>
    <x v="7"/>
    <m/>
    <m/>
    <x v="1"/>
    <m/>
    <m/>
    <m/>
    <m/>
    <x v="3"/>
    <x v="0"/>
  </r>
  <r>
    <d v="2017-11-07T00:00:00"/>
    <x v="9"/>
    <x v="160"/>
    <x v="25"/>
    <x v="3"/>
    <m/>
    <s v="Akku "/>
    <x v="1"/>
    <m/>
    <m/>
    <m/>
    <m/>
    <x v="0"/>
    <x v="9"/>
  </r>
  <r>
    <d v="2017-11-07T00:00:00"/>
    <x v="9"/>
    <x v="207"/>
    <x v="25"/>
    <x v="3"/>
    <m/>
    <s v="Rückglas ersetzen"/>
    <x v="1"/>
    <m/>
    <m/>
    <m/>
    <m/>
    <x v="1"/>
    <x v="9"/>
  </r>
  <r>
    <d v="2017-11-07T00:00:00"/>
    <x v="9"/>
    <x v="4"/>
    <x v="0"/>
    <x v="1"/>
    <m/>
    <s v="Riss "/>
    <x v="1"/>
    <m/>
    <m/>
    <m/>
    <m/>
    <x v="1"/>
    <x v="13"/>
  </r>
  <r>
    <d v="2017-11-07T00:00:00"/>
    <x v="9"/>
    <x v="208"/>
    <x v="0"/>
    <x v="2"/>
    <m/>
    <m/>
    <x v="0"/>
    <m/>
    <m/>
    <m/>
    <m/>
    <x v="1"/>
    <x v="6"/>
  </r>
  <r>
    <d v="2017-11-07T00:00:00"/>
    <x v="9"/>
    <x v="3"/>
    <x v="0"/>
    <x v="3"/>
    <m/>
    <m/>
    <x v="1"/>
    <m/>
    <m/>
    <m/>
    <m/>
    <x v="0"/>
    <x v="9"/>
  </r>
  <r>
    <d v="2017-11-07T00:00:00"/>
    <x v="9"/>
    <x v="4"/>
    <x v="0"/>
    <x v="1"/>
    <m/>
    <s v="Riss "/>
    <x v="1"/>
    <m/>
    <m/>
    <m/>
    <m/>
    <x v="1"/>
    <x v="18"/>
  </r>
  <r>
    <m/>
    <x v="10"/>
    <x v="6"/>
    <x v="0"/>
    <x v="4"/>
    <m/>
    <s v="Batterie"/>
    <x v="0"/>
    <s v="Kein Wissen für Uhren"/>
    <m/>
    <s v="antoniaw@bluewin.ch"/>
    <m/>
    <x v="1"/>
    <x v="8"/>
  </r>
  <r>
    <m/>
    <x v="10"/>
    <x v="207"/>
    <x v="25"/>
    <x v="3"/>
    <m/>
    <s v="Lautstärke Knop funktioniert nicht"/>
    <x v="0"/>
    <m/>
    <m/>
    <m/>
    <m/>
    <x v="1"/>
    <x v="0"/>
  </r>
  <r>
    <m/>
    <x v="10"/>
    <x v="68"/>
    <x v="0"/>
    <x v="3"/>
    <m/>
    <s v="Wackelkontakt"/>
    <x v="0"/>
    <s v="Nicht mehr lötbar"/>
    <m/>
    <s v="marghulem@gmail.com"/>
    <s v="Ghulam Marion"/>
    <x v="0"/>
    <x v="3"/>
  </r>
  <r>
    <m/>
    <x v="10"/>
    <x v="209"/>
    <x v="0"/>
    <x v="3"/>
    <m/>
    <m/>
    <x v="0"/>
    <s v="Kein Ersatzteil vorhanden"/>
    <m/>
    <s v="shosan@bluemail.ch"/>
    <m/>
    <x v="1"/>
    <x v="9"/>
  </r>
  <r>
    <m/>
    <x v="10"/>
    <x v="65"/>
    <x v="0"/>
    <x v="3"/>
    <m/>
    <m/>
    <x v="0"/>
    <s v="Fachkenntnis gefordert (Musikgeschäft)"/>
    <m/>
    <s v="janggen32@bluewin.ch"/>
    <s v="Janggen-Boner"/>
    <x v="0"/>
    <x v="3"/>
  </r>
  <r>
    <m/>
    <x v="10"/>
    <x v="53"/>
    <x v="0"/>
    <x v="9"/>
    <m/>
    <m/>
    <x v="0"/>
    <s v="Harddisk defekt"/>
    <m/>
    <m/>
    <m/>
    <x v="2"/>
    <x v="0"/>
  </r>
  <r>
    <m/>
    <x v="10"/>
    <x v="68"/>
    <x v="0"/>
    <x v="3"/>
    <m/>
    <m/>
    <x v="0"/>
    <s v="Lautsprecher defekt"/>
    <m/>
    <s v="christa.corinelli@gmail.com"/>
    <s v="Christa Corinelli"/>
    <x v="0"/>
    <x v="7"/>
  </r>
  <r>
    <m/>
    <x v="10"/>
    <x v="90"/>
    <x v="0"/>
    <x v="8"/>
    <m/>
    <s v="Kabel "/>
    <x v="1"/>
    <s v="Kabel eingezogen"/>
    <m/>
    <s v="hrmbhend@bluewin.ch"/>
    <s v="Monika Bhend"/>
    <x v="1"/>
    <x v="3"/>
  </r>
  <r>
    <m/>
    <x v="10"/>
    <x v="166"/>
    <x v="36"/>
    <x v="3"/>
    <m/>
    <s v="Bildschirm"/>
    <x v="0"/>
    <s v="Kein Ersatzteil vorhanden"/>
    <m/>
    <m/>
    <m/>
    <x v="4"/>
    <x v="1"/>
  </r>
  <r>
    <m/>
    <x v="10"/>
    <x v="99"/>
    <x v="0"/>
    <x v="3"/>
    <m/>
    <s v="brennt nicht"/>
    <x v="0"/>
    <s v="Keine Zeit"/>
    <m/>
    <m/>
    <m/>
    <x v="0"/>
    <x v="7"/>
  </r>
  <r>
    <m/>
    <x v="10"/>
    <x v="4"/>
    <x v="0"/>
    <x v="1"/>
    <m/>
    <s v="Loch"/>
    <x v="1"/>
    <m/>
    <m/>
    <m/>
    <m/>
    <x v="4"/>
    <x v="4"/>
  </r>
  <r>
    <m/>
    <x v="10"/>
    <x v="36"/>
    <x v="0"/>
    <x v="9"/>
    <m/>
    <s v="Maus defekt"/>
    <x v="1"/>
    <s v="Kabel richtig verlegt"/>
    <m/>
    <m/>
    <m/>
    <x v="4"/>
    <x v="4"/>
  </r>
  <r>
    <m/>
    <x v="10"/>
    <x v="210"/>
    <x v="0"/>
    <x v="3"/>
    <m/>
    <s v="Kabel zerschnitten"/>
    <x v="0"/>
    <m/>
    <m/>
    <m/>
    <m/>
    <x v="0"/>
    <x v="7"/>
  </r>
  <r>
    <m/>
    <x v="10"/>
    <x v="211"/>
    <x v="0"/>
    <x v="3"/>
    <m/>
    <s v="Abspielmechanismus defekt"/>
    <x v="0"/>
    <m/>
    <m/>
    <s v="margrit.thoeny@bluewin.ch"/>
    <s v="Margrit Thöny"/>
    <x v="0"/>
    <x v="3"/>
  </r>
  <r>
    <m/>
    <x v="10"/>
    <x v="2"/>
    <x v="0"/>
    <x v="1"/>
    <m/>
    <s v="Rad defekt"/>
    <x v="0"/>
    <s v="Das Rad kann man nicht wegnehmen"/>
    <m/>
    <m/>
    <m/>
    <x v="0"/>
    <x v="7"/>
  </r>
  <r>
    <m/>
    <x v="10"/>
    <x v="11"/>
    <x v="0"/>
    <x v="6"/>
    <m/>
    <s v="Ein Ringlein ist weg"/>
    <x v="1"/>
    <m/>
    <m/>
    <m/>
    <m/>
    <x v="4"/>
    <x v="0"/>
  </r>
  <r>
    <m/>
    <x v="10"/>
    <x v="127"/>
    <x v="0"/>
    <x v="3"/>
    <m/>
    <s v="Stecker defekt"/>
    <x v="1"/>
    <m/>
    <m/>
    <m/>
    <m/>
    <x v="0"/>
    <x v="4"/>
  </r>
  <r>
    <m/>
    <x v="10"/>
    <x v="212"/>
    <x v="0"/>
    <x v="11"/>
    <m/>
    <m/>
    <x v="0"/>
    <s v="Ging nicht"/>
    <m/>
    <m/>
    <m/>
    <x v="0"/>
    <x v="0"/>
  </r>
  <r>
    <m/>
    <x v="10"/>
    <x v="213"/>
    <x v="0"/>
    <x v="3"/>
    <m/>
    <s v="Motor wackelt"/>
    <x v="0"/>
    <s v="Sicherheitsrisiko"/>
    <m/>
    <s v="mariella.minni@deep.ch"/>
    <m/>
    <x v="4"/>
    <x v="9"/>
  </r>
  <r>
    <m/>
    <x v="10"/>
    <x v="158"/>
    <x v="37"/>
    <x v="3"/>
    <m/>
    <s v="Keine Spannung"/>
    <x v="1"/>
    <m/>
    <m/>
    <s v="hmalaer@hispeed.ch"/>
    <s v="Hansjürg Malaer"/>
    <x v="1"/>
    <x v="4"/>
  </r>
  <r>
    <m/>
    <x v="10"/>
    <x v="214"/>
    <x v="0"/>
    <x v="11"/>
    <m/>
    <m/>
    <x v="1"/>
    <m/>
    <m/>
    <s v="ursumart@bluewin.ch"/>
    <s v="Ursula Brenn"/>
    <x v="1"/>
    <x v="9"/>
  </r>
  <r>
    <m/>
    <x v="10"/>
    <x v="215"/>
    <x v="38"/>
    <x v="3"/>
    <m/>
    <s v="Keine Funktion mehr"/>
    <x v="1"/>
    <m/>
    <m/>
    <s v="hansrudolf.kistler@sunrise.ch"/>
    <s v="Hansrudolf Kistler"/>
    <x v="0"/>
    <x v="4"/>
  </r>
  <r>
    <m/>
    <x v="10"/>
    <x v="216"/>
    <x v="0"/>
    <x v="1"/>
    <m/>
    <m/>
    <x v="1"/>
    <m/>
    <m/>
    <m/>
    <m/>
    <x v="2"/>
    <x v="0"/>
  </r>
  <r>
    <m/>
    <x v="10"/>
    <x v="4"/>
    <x v="0"/>
    <x v="1"/>
    <m/>
    <s v="Loch"/>
    <x v="1"/>
    <m/>
    <m/>
    <m/>
    <m/>
    <x v="3"/>
    <x v="4"/>
  </r>
  <r>
    <m/>
    <x v="10"/>
    <x v="217"/>
    <x v="0"/>
    <x v="5"/>
    <m/>
    <m/>
    <x v="0"/>
    <s v="Kann nicht repariert werden"/>
    <m/>
    <m/>
    <m/>
    <x v="1"/>
    <x v="4"/>
  </r>
  <r>
    <m/>
    <x v="10"/>
    <x v="218"/>
    <x v="0"/>
    <x v="2"/>
    <m/>
    <m/>
    <x v="0"/>
    <s v="Keine Ersatzteile"/>
    <m/>
    <m/>
    <m/>
    <x v="0"/>
    <x v="7"/>
  </r>
  <r>
    <m/>
    <x v="10"/>
    <x v="219"/>
    <x v="0"/>
    <x v="2"/>
    <m/>
    <m/>
    <x v="1"/>
    <m/>
    <m/>
    <m/>
    <m/>
    <x v="4"/>
    <x v="0"/>
  </r>
  <r>
    <m/>
    <x v="10"/>
    <x v="7"/>
    <x v="0"/>
    <x v="8"/>
    <m/>
    <m/>
    <x v="1"/>
    <m/>
    <m/>
    <m/>
    <m/>
    <x v="0"/>
    <x v="7"/>
  </r>
  <r>
    <m/>
    <x v="10"/>
    <x v="127"/>
    <x v="0"/>
    <x v="3"/>
    <m/>
    <s v="Stromkabel"/>
    <x v="1"/>
    <s v="defektes Stromkabel nachgezogen"/>
    <m/>
    <s v="soler-ryter@deep.ch"/>
    <s v="Soler Liliane"/>
    <x v="1"/>
    <x v="3"/>
  </r>
  <r>
    <m/>
    <x v="10"/>
    <x v="220"/>
    <x v="0"/>
    <x v="8"/>
    <m/>
    <s v="Kühlt nicht mehr"/>
    <x v="0"/>
    <s v="Kühlmittel ist aufgebraucht"/>
    <m/>
    <s v="w.leu@bluewin.ch"/>
    <s v="Leu Werner"/>
    <x v="0"/>
    <x v="3"/>
  </r>
  <r>
    <m/>
    <x v="10"/>
    <x v="221"/>
    <x v="0"/>
    <x v="2"/>
    <m/>
    <m/>
    <x v="1"/>
    <m/>
    <m/>
    <m/>
    <m/>
    <x v="0"/>
    <x v="4"/>
  </r>
  <r>
    <m/>
    <x v="10"/>
    <x v="3"/>
    <x v="0"/>
    <x v="3"/>
    <m/>
    <s v="Wackelkontakt"/>
    <x v="1"/>
    <m/>
    <m/>
    <m/>
    <m/>
    <x v="0"/>
    <x v="3"/>
  </r>
  <r>
    <m/>
    <x v="10"/>
    <x v="222"/>
    <x v="0"/>
    <x v="11"/>
    <m/>
    <s v="Radkuppel gebrochen"/>
    <x v="1"/>
    <m/>
    <m/>
    <s v="richard.walder@bluewin.ch"/>
    <s v="Richard Walder"/>
    <x v="0"/>
    <x v="9"/>
  </r>
  <r>
    <m/>
    <x v="10"/>
    <x v="68"/>
    <x v="0"/>
    <x v="3"/>
    <m/>
    <s v="Wackelkontakt"/>
    <x v="0"/>
    <m/>
    <m/>
    <m/>
    <m/>
    <x v="1"/>
    <x v="4"/>
  </r>
  <r>
    <m/>
    <x v="10"/>
    <x v="223"/>
    <x v="0"/>
    <x v="2"/>
    <m/>
    <s v="Verschluss"/>
    <x v="1"/>
    <m/>
    <m/>
    <s v="renate.reinhard@chur.ch"/>
    <s v="Renate Reinhard"/>
    <x v="1"/>
    <x v="4"/>
  </r>
  <r>
    <m/>
    <x v="10"/>
    <x v="224"/>
    <x v="0"/>
    <x v="8"/>
    <m/>
    <s v="Übertragung vom Motor zum Stab"/>
    <x v="0"/>
    <s v="Kein Ersatzteil vorhanden"/>
    <m/>
    <s v="stibal@bluewin.ch"/>
    <s v="Stibal Werner"/>
    <x v="0"/>
    <x v="0"/>
  </r>
  <r>
    <m/>
    <x v="10"/>
    <x v="31"/>
    <x v="0"/>
    <x v="7"/>
    <m/>
    <s v="Ständer"/>
    <x v="1"/>
    <m/>
    <m/>
    <m/>
    <m/>
    <x v="3"/>
    <x v="0"/>
  </r>
  <r>
    <m/>
    <x v="10"/>
    <x v="225"/>
    <x v="0"/>
    <x v="11"/>
    <m/>
    <m/>
    <x v="1"/>
    <m/>
    <m/>
    <s v="ursumart@bluewin.ch"/>
    <s v="Ursula Brenn"/>
    <x v="1"/>
    <x v="9"/>
  </r>
  <r>
    <m/>
    <x v="10"/>
    <x v="226"/>
    <x v="0"/>
    <x v="11"/>
    <m/>
    <s v="Schraube fehlt"/>
    <x v="1"/>
    <m/>
    <m/>
    <s v="albariana@gmail.com"/>
    <s v="Alba Bayés"/>
    <x v="2"/>
    <x v="9"/>
  </r>
  <r>
    <m/>
    <x v="10"/>
    <x v="227"/>
    <x v="0"/>
    <x v="5"/>
    <m/>
    <s v="Schleifen und lackieren"/>
    <x v="1"/>
    <m/>
    <m/>
    <m/>
    <m/>
    <x v="1"/>
    <x v="9"/>
  </r>
  <r>
    <m/>
    <x v="10"/>
    <x v="228"/>
    <x v="0"/>
    <x v="1"/>
    <m/>
    <s v="von Mäusen angefressen"/>
    <x v="1"/>
    <m/>
    <m/>
    <s v="philip.vogt@chur.ch"/>
    <s v="Philipp Vogt"/>
    <x v="1"/>
    <x v="7"/>
  </r>
  <r>
    <m/>
    <x v="10"/>
    <x v="229"/>
    <x v="0"/>
    <x v="5"/>
    <m/>
    <m/>
    <x v="1"/>
    <m/>
    <m/>
    <m/>
    <m/>
    <x v="0"/>
    <x v="0"/>
  </r>
  <r>
    <m/>
    <x v="10"/>
    <x v="1"/>
    <x v="0"/>
    <x v="1"/>
    <m/>
    <m/>
    <x v="1"/>
    <m/>
    <m/>
    <s v="david_karlen@hotmail.com"/>
    <s v="David Karlen"/>
    <x v="2"/>
    <x v="4"/>
  </r>
  <r>
    <m/>
    <x v="10"/>
    <x v="11"/>
    <x v="0"/>
    <x v="6"/>
    <m/>
    <m/>
    <x v="1"/>
    <m/>
    <m/>
    <s v="ueli.jaeger@bluewin.ch"/>
    <s v="Ueli Jäger"/>
    <x v="0"/>
    <x v="1"/>
  </r>
  <r>
    <m/>
    <x v="10"/>
    <x v="160"/>
    <x v="25"/>
    <x v="3"/>
    <m/>
    <s v="Homebutton"/>
    <x v="1"/>
    <m/>
    <m/>
    <m/>
    <m/>
    <x v="4"/>
    <x v="0"/>
  </r>
  <r>
    <m/>
    <x v="10"/>
    <x v="137"/>
    <x v="0"/>
    <x v="3"/>
    <m/>
    <m/>
    <x v="0"/>
    <m/>
    <m/>
    <m/>
    <m/>
    <x v="0"/>
    <x v="9"/>
  </r>
  <r>
    <m/>
    <x v="10"/>
    <x v="230"/>
    <x v="0"/>
    <x v="11"/>
    <m/>
    <s v="Wände sind nicht mehr schön angemalt"/>
    <x v="1"/>
    <s v="neu gestrichen"/>
    <m/>
    <m/>
    <m/>
    <x v="3"/>
    <x v="0"/>
  </r>
  <r>
    <m/>
    <x v="10"/>
    <x v="231"/>
    <x v="0"/>
    <x v="10"/>
    <m/>
    <m/>
    <x v="1"/>
    <m/>
    <m/>
    <m/>
    <m/>
    <x v="1"/>
    <x v="0"/>
  </r>
  <r>
    <m/>
    <x v="10"/>
    <x v="232"/>
    <x v="0"/>
    <x v="11"/>
    <m/>
    <s v="Motor"/>
    <x v="1"/>
    <m/>
    <m/>
    <m/>
    <m/>
    <x v="4"/>
    <x v="9"/>
  </r>
  <r>
    <m/>
    <x v="10"/>
    <x v="12"/>
    <x v="0"/>
    <x v="3"/>
    <m/>
    <s v="Knopf für Auswurf weg"/>
    <x v="0"/>
    <s v="Plastikteil gebrochen"/>
    <m/>
    <m/>
    <m/>
    <x v="1"/>
    <x v="1"/>
  </r>
  <r>
    <m/>
    <x v="10"/>
    <x v="233"/>
    <x v="0"/>
    <x v="1"/>
    <m/>
    <s v="naht gerissen"/>
    <x v="1"/>
    <m/>
    <m/>
    <m/>
    <m/>
    <x v="1"/>
    <x v="9"/>
  </r>
  <r>
    <m/>
    <x v="10"/>
    <x v="4"/>
    <x v="0"/>
    <x v="1"/>
    <m/>
    <s v="Loch"/>
    <x v="1"/>
    <m/>
    <m/>
    <m/>
    <m/>
    <x v="4"/>
    <x v="0"/>
  </r>
  <r>
    <m/>
    <x v="10"/>
    <x v="1"/>
    <x v="0"/>
    <x v="1"/>
    <m/>
    <s v="naht gerissen"/>
    <x v="1"/>
    <m/>
    <m/>
    <m/>
    <m/>
    <x v="2"/>
    <x v="4"/>
  </r>
  <r>
    <m/>
    <x v="10"/>
    <x v="39"/>
    <x v="0"/>
    <x v="11"/>
    <m/>
    <s v="Motor defekt"/>
    <x v="1"/>
    <s v="Kontakte gereinigt"/>
    <m/>
    <m/>
    <m/>
    <x v="4"/>
    <x v="0"/>
  </r>
  <r>
    <m/>
    <x v="10"/>
    <x v="234"/>
    <x v="0"/>
    <x v="10"/>
    <m/>
    <s v="verbogen"/>
    <x v="1"/>
    <m/>
    <m/>
    <m/>
    <m/>
    <x v="0"/>
    <x v="9"/>
  </r>
  <r>
    <m/>
    <x v="10"/>
    <x v="12"/>
    <x v="0"/>
    <x v="3"/>
    <m/>
    <s v="Schneider geht nicht mehr"/>
    <x v="1"/>
    <m/>
    <m/>
    <m/>
    <m/>
    <x v="1"/>
    <x v="19"/>
  </r>
  <r>
    <m/>
    <x v="10"/>
    <x v="235"/>
    <x v="0"/>
    <x v="12"/>
    <m/>
    <m/>
    <x v="0"/>
    <m/>
    <m/>
    <m/>
    <m/>
    <x v="0"/>
    <x v="4"/>
  </r>
  <r>
    <m/>
    <x v="10"/>
    <x v="236"/>
    <x v="0"/>
    <x v="5"/>
    <m/>
    <m/>
    <x v="1"/>
    <m/>
    <m/>
    <m/>
    <m/>
    <x v="3"/>
    <x v="0"/>
  </r>
  <r>
    <m/>
    <x v="10"/>
    <x v="237"/>
    <x v="0"/>
    <x v="2"/>
    <m/>
    <m/>
    <x v="0"/>
    <s v="Kein Ersatzteil vorhanden"/>
    <m/>
    <m/>
    <m/>
    <x v="3"/>
    <x v="0"/>
  </r>
  <r>
    <m/>
    <x v="10"/>
    <x v="64"/>
    <x v="0"/>
    <x v="3"/>
    <m/>
    <s v="Wackelkontakt"/>
    <x v="0"/>
    <s v="Wahrscheinlich AUX Kabel defekt"/>
    <m/>
    <m/>
    <m/>
    <x v="0"/>
    <x v="1"/>
  </r>
  <r>
    <m/>
    <x v="10"/>
    <x v="238"/>
    <x v="0"/>
    <x v="11"/>
    <m/>
    <s v="Halterung defekt"/>
    <x v="1"/>
    <m/>
    <m/>
    <m/>
    <m/>
    <x v="3"/>
    <x v="0"/>
  </r>
  <r>
    <m/>
    <x v="10"/>
    <x v="90"/>
    <x v="0"/>
    <x v="8"/>
    <m/>
    <s v="Wackelkontakt"/>
    <x v="1"/>
    <m/>
    <m/>
    <s v="kaffekonzepte@gmail.com"/>
    <s v="C. Krönnimann"/>
    <x v="1"/>
    <x v="7"/>
  </r>
  <r>
    <m/>
    <x v="10"/>
    <x v="239"/>
    <x v="0"/>
    <x v="12"/>
    <m/>
    <s v="Löten, weil gebrochen"/>
    <x v="0"/>
    <s v="zu heikel, Goldschmied!"/>
    <m/>
    <m/>
    <m/>
    <x v="0"/>
    <x v="9"/>
  </r>
  <r>
    <m/>
    <x v="10"/>
    <x v="240"/>
    <x v="0"/>
    <x v="3"/>
    <m/>
    <s v="Wackelkontakt"/>
    <x v="1"/>
    <m/>
    <m/>
    <m/>
    <m/>
    <x v="3"/>
    <x v="0"/>
  </r>
  <r>
    <m/>
    <x v="10"/>
    <x v="241"/>
    <x v="0"/>
    <x v="11"/>
    <m/>
    <s v="Ein Auge bleibt halb geschlossen"/>
    <x v="0"/>
    <m/>
    <m/>
    <m/>
    <m/>
    <x v="1"/>
    <x v="16"/>
  </r>
  <r>
    <m/>
    <x v="10"/>
    <x v="242"/>
    <x v="0"/>
    <x v="11"/>
    <m/>
    <s v="Faden beim Bein und hals gerissen"/>
    <x v="0"/>
    <m/>
    <m/>
    <m/>
    <m/>
    <x v="3"/>
    <x v="0"/>
  </r>
  <r>
    <m/>
    <x v="10"/>
    <x v="12"/>
    <x v="0"/>
    <x v="3"/>
    <m/>
    <s v="Gehäuseteil abgebrochen"/>
    <x v="0"/>
    <s v="Kunstoffleim nicht vorhanden "/>
    <m/>
    <m/>
    <m/>
    <x v="3"/>
    <x v="3"/>
  </r>
  <r>
    <m/>
    <x v="10"/>
    <x v="6"/>
    <x v="0"/>
    <x v="4"/>
    <m/>
    <s v="Geht nicht mehr"/>
    <x v="0"/>
    <s v="Ersatzteil zu teuer"/>
    <m/>
    <m/>
    <m/>
    <x v="0"/>
    <x v="3"/>
  </r>
  <r>
    <m/>
    <x v="10"/>
    <x v="3"/>
    <x v="0"/>
    <x v="3"/>
    <m/>
    <s v="Schraube ausgeleiert"/>
    <x v="3"/>
    <s v="Dichtungsring entfernt, funktioniert"/>
    <m/>
    <m/>
    <m/>
    <x v="1"/>
    <x v="9"/>
  </r>
  <r>
    <m/>
    <x v="10"/>
    <x v="243"/>
    <x v="0"/>
    <x v="3"/>
    <m/>
    <m/>
    <x v="0"/>
    <s v="Keine Informationen"/>
    <m/>
    <s v="margrithib@bluewin.ch"/>
    <m/>
    <x v="0"/>
    <x v="7"/>
  </r>
  <r>
    <d v="2017-11-25T00:00:00"/>
    <x v="4"/>
    <x v="244"/>
    <x v="0"/>
    <x v="10"/>
    <m/>
    <s v="Klinge ungeschliffen"/>
    <x v="1"/>
    <m/>
    <m/>
    <m/>
    <m/>
    <x v="4"/>
    <x v="4"/>
  </r>
  <r>
    <d v="2017-11-25T00:00:00"/>
    <x v="4"/>
    <x v="4"/>
    <x v="0"/>
    <x v="1"/>
    <m/>
    <s v="Loch"/>
    <x v="1"/>
    <m/>
    <m/>
    <m/>
    <m/>
    <x v="4"/>
    <x v="4"/>
  </r>
  <r>
    <d v="2017-11-25T00:00:00"/>
    <x v="4"/>
    <x v="245"/>
    <x v="0"/>
    <x v="3"/>
    <m/>
    <m/>
    <x v="0"/>
    <s v="Fehlende Esatzteile"/>
    <m/>
    <s v="s.denecke@hispeed.ch"/>
    <s v="Denecke"/>
    <x v="1"/>
    <x v="4"/>
  </r>
  <r>
    <d v="2017-11-25T00:00:00"/>
    <x v="4"/>
    <x v="246"/>
    <x v="0"/>
    <x v="10"/>
    <m/>
    <s v="Schleifen  "/>
    <x v="1"/>
    <m/>
    <m/>
    <m/>
    <m/>
    <x v="4"/>
    <x v="4"/>
  </r>
  <r>
    <d v="2017-11-25T00:00:00"/>
    <x v="4"/>
    <x v="247"/>
    <x v="0"/>
    <x v="2"/>
    <m/>
    <s v="Bremse funktioniert nicht mehr richtig"/>
    <x v="1"/>
    <m/>
    <m/>
    <m/>
    <m/>
    <x v="2"/>
    <x v="4"/>
  </r>
  <r>
    <d v="2017-11-25T00:00:00"/>
    <x v="4"/>
    <x v="248"/>
    <x v="0"/>
    <x v="3"/>
    <m/>
    <s v="Akku lädt nicht mehr"/>
    <x v="0"/>
    <s v="Ladegerät defekt"/>
    <m/>
    <m/>
    <m/>
    <x v="0"/>
    <x v="0"/>
  </r>
  <r>
    <d v="2017-11-25T00:00:00"/>
    <x v="4"/>
    <x v="9"/>
    <x v="0"/>
    <x v="3"/>
    <m/>
    <s v="Ist nicht mehr einzuschalten"/>
    <x v="1"/>
    <s v="Kontaktstift richten"/>
    <m/>
    <m/>
    <m/>
    <x v="1"/>
    <x v="4"/>
  </r>
  <r>
    <d v="2017-11-25T00:00:00"/>
    <x v="4"/>
    <x v="249"/>
    <x v="0"/>
    <x v="11"/>
    <m/>
    <m/>
    <x v="3"/>
    <s v="Rest wird zu Hause erledigt"/>
    <m/>
    <m/>
    <m/>
    <x v="2"/>
    <x v="4"/>
  </r>
  <r>
    <d v="2017-11-25T00:00:00"/>
    <x v="4"/>
    <x v="166"/>
    <x v="0"/>
    <x v="13"/>
    <m/>
    <s v="Kontakte importieren von alter Sim Karte"/>
    <x v="1"/>
    <m/>
    <m/>
    <m/>
    <m/>
    <x v="0"/>
    <x v="0"/>
  </r>
  <r>
    <d v="2017-11-25T00:00:00"/>
    <x v="4"/>
    <x v="244"/>
    <x v="39"/>
    <x v="10"/>
    <m/>
    <m/>
    <x v="1"/>
    <m/>
    <m/>
    <s v="Nils.Oester02@gmail.com"/>
    <s v="Nils Oester"/>
    <x v="4"/>
    <x v="4"/>
  </r>
  <r>
    <d v="2017-11-25T00:00:00"/>
    <x v="4"/>
    <x v="250"/>
    <x v="0"/>
    <x v="11"/>
    <m/>
    <m/>
    <x v="1"/>
    <m/>
    <m/>
    <m/>
    <m/>
    <x v="1"/>
    <x v="0"/>
  </r>
  <r>
    <d v="2017-11-25T00:00:00"/>
    <x v="4"/>
    <x v="36"/>
    <x v="40"/>
    <x v="9"/>
    <m/>
    <s v="Startet schlecht"/>
    <x v="1"/>
    <s v="Autostart Programme optimiert"/>
    <m/>
    <m/>
    <m/>
    <x v="1"/>
    <x v="0"/>
  </r>
  <r>
    <d v="2017-11-25T00:00:00"/>
    <x v="4"/>
    <x v="251"/>
    <x v="0"/>
    <x v="11"/>
    <m/>
    <m/>
    <x v="1"/>
    <m/>
    <m/>
    <m/>
    <m/>
    <x v="0"/>
    <x v="4"/>
  </r>
  <r>
    <d v="2017-11-25T00:00:00"/>
    <x v="4"/>
    <x v="245"/>
    <x v="0"/>
    <x v="3"/>
    <m/>
    <s v="Empfang unterbricht"/>
    <x v="0"/>
    <s v="Gerätefehler"/>
    <m/>
    <m/>
    <m/>
    <x v="1"/>
    <x v="0"/>
  </r>
  <r>
    <d v="2017-11-25T00:00:00"/>
    <x v="4"/>
    <x v="252"/>
    <x v="0"/>
    <x v="10"/>
    <m/>
    <m/>
    <x v="1"/>
    <m/>
    <m/>
    <m/>
    <m/>
    <x v="0"/>
    <x v="4"/>
  </r>
  <r>
    <d v="2017-11-25T00:00:00"/>
    <x v="4"/>
    <x v="0"/>
    <x v="0"/>
    <x v="0"/>
    <m/>
    <m/>
    <x v="0"/>
    <m/>
    <m/>
    <m/>
    <m/>
    <x v="2"/>
    <x v="3"/>
  </r>
  <r>
    <d v="2017-11-25T00:00:00"/>
    <x v="4"/>
    <x v="253"/>
    <x v="0"/>
    <x v="2"/>
    <m/>
    <s v="Kleiner Haken ist abgefallen"/>
    <x v="1"/>
    <m/>
    <m/>
    <m/>
    <m/>
    <x v="2"/>
    <x v="3"/>
  </r>
  <r>
    <d v="2017-11-25T00:00:00"/>
    <x v="4"/>
    <x v="254"/>
    <x v="0"/>
    <x v="2"/>
    <m/>
    <s v="Schraube fehlt"/>
    <x v="1"/>
    <s v="Neue Schraube"/>
    <m/>
    <m/>
    <m/>
    <x v="2"/>
    <x v="3"/>
  </r>
  <r>
    <d v="2017-11-25T00:00:00"/>
    <x v="4"/>
    <x v="255"/>
    <x v="0"/>
    <x v="3"/>
    <m/>
    <s v="Einstellknopf abgefallen"/>
    <x v="3"/>
    <s v="Klammer als Ersatzteil"/>
    <m/>
    <m/>
    <m/>
    <x v="2"/>
    <x v="3"/>
  </r>
  <r>
    <d v="2017-11-25T00:00:00"/>
    <x v="4"/>
    <x v="256"/>
    <x v="0"/>
    <x v="3"/>
    <m/>
    <s v="Wackelkontakt"/>
    <x v="1"/>
    <s v="Stecker biegen"/>
    <m/>
    <m/>
    <m/>
    <x v="2"/>
    <x v="3"/>
  </r>
  <r>
    <d v="2017-11-25T00:00:00"/>
    <x v="4"/>
    <x v="37"/>
    <x v="0"/>
    <x v="3"/>
    <m/>
    <m/>
    <x v="1"/>
    <s v="Lense gereinigt"/>
    <m/>
    <m/>
    <m/>
    <x v="0"/>
    <x v="0"/>
  </r>
  <r>
    <d v="2017-11-25T00:00:00"/>
    <x v="4"/>
    <x v="257"/>
    <x v="0"/>
    <x v="3"/>
    <m/>
    <s v="Geht trotz neuen Batterien nicht mehr"/>
    <x v="1"/>
    <s v="Neue Batterien ausgewechselt"/>
    <s v="Ja"/>
    <m/>
    <m/>
    <x v="3"/>
    <x v="0"/>
  </r>
  <r>
    <d v="2017-11-25T00:00:00"/>
    <x v="4"/>
    <x v="0"/>
    <x v="7"/>
    <x v="0"/>
    <m/>
    <m/>
    <x v="1"/>
    <m/>
    <m/>
    <m/>
    <m/>
    <x v="0"/>
    <x v="4"/>
  </r>
  <r>
    <d v="2017-11-25T00:00:00"/>
    <x v="4"/>
    <x v="4"/>
    <x v="0"/>
    <x v="1"/>
    <m/>
    <s v="Hosen kürzen"/>
    <x v="1"/>
    <m/>
    <m/>
    <m/>
    <m/>
    <x v="0"/>
    <x v="4"/>
  </r>
  <r>
    <d v="2017-11-25T00:00:00"/>
    <x v="4"/>
    <x v="258"/>
    <x v="0"/>
    <x v="2"/>
    <m/>
    <m/>
    <x v="1"/>
    <m/>
    <m/>
    <s v="rudi.rakoczy.@bluewin.ch"/>
    <m/>
    <x v="0"/>
    <x v="1"/>
  </r>
  <r>
    <d v="2017-09-30T00:00:00"/>
    <x v="11"/>
    <x v="133"/>
    <x v="27"/>
    <x v="3"/>
    <m/>
    <s v="läuft nicht"/>
    <x v="0"/>
    <s v="konnte Gerät nicht öffnen"/>
    <m/>
    <m/>
    <m/>
    <x v="0"/>
    <x v="1"/>
  </r>
  <r>
    <d v="2017-09-30T00:00:00"/>
    <x v="11"/>
    <x v="12"/>
    <x v="0"/>
    <x v="3"/>
    <m/>
    <s v="Kabel ersetzen"/>
    <x v="1"/>
    <m/>
    <m/>
    <m/>
    <m/>
    <x v="0"/>
    <x v="3"/>
  </r>
  <r>
    <d v="2017-09-30T00:00:00"/>
    <x v="11"/>
    <x v="90"/>
    <x v="0"/>
    <x v="8"/>
    <m/>
    <s v="Drehscheibe blockiert"/>
    <x v="1"/>
    <s v="Thermostat war blockiert"/>
    <m/>
    <m/>
    <m/>
    <x v="0"/>
    <x v="3"/>
  </r>
  <r>
    <d v="2017-09-30T00:00:00"/>
    <x v="11"/>
    <x v="259"/>
    <x v="0"/>
    <x v="3"/>
    <m/>
    <m/>
    <x v="3"/>
    <m/>
    <m/>
    <m/>
    <m/>
    <x v="0"/>
    <x v="0"/>
  </r>
  <r>
    <d v="2017-09-30T00:00:00"/>
    <x v="11"/>
    <x v="178"/>
    <x v="11"/>
    <x v="3"/>
    <m/>
    <m/>
    <x v="0"/>
    <s v="Stab klemmt muss ersetzt werden"/>
    <m/>
    <m/>
    <m/>
    <x v="0"/>
    <x v="3"/>
  </r>
  <r>
    <d v="2017-09-30T00:00:00"/>
    <x v="11"/>
    <x v="15"/>
    <x v="0"/>
    <x v="1"/>
    <m/>
    <s v="Löten des Verschlusses"/>
    <x v="1"/>
    <s v="Henkel geflickt"/>
    <m/>
    <m/>
    <m/>
    <x v="0"/>
    <x v="3"/>
  </r>
  <r>
    <d v="2017-09-30T00:00:00"/>
    <x v="11"/>
    <x v="7"/>
    <x v="41"/>
    <x v="8"/>
    <m/>
    <s v="Kabeleinzug defekt"/>
    <x v="1"/>
    <m/>
    <m/>
    <m/>
    <m/>
    <x v="0"/>
    <x v="0"/>
  </r>
  <r>
    <d v="2017-09-30T00:00:00"/>
    <x v="11"/>
    <x v="3"/>
    <x v="0"/>
    <x v="3"/>
    <m/>
    <s v="Dimer defekt"/>
    <x v="0"/>
    <s v="Elektronik defekt"/>
    <m/>
    <m/>
    <m/>
    <x v="1"/>
    <x v="0"/>
  </r>
  <r>
    <d v="2017-09-30T00:00:00"/>
    <x v="11"/>
    <x v="178"/>
    <x v="42"/>
    <x v="3"/>
    <m/>
    <m/>
    <x v="1"/>
    <m/>
    <m/>
    <m/>
    <m/>
    <x v="3"/>
    <x v="0"/>
  </r>
  <r>
    <d v="2017-09-30T00:00:00"/>
    <x v="11"/>
    <x v="151"/>
    <x v="0"/>
    <x v="3"/>
    <m/>
    <m/>
    <x v="1"/>
    <m/>
    <m/>
    <m/>
    <m/>
    <x v="3"/>
    <x v="0"/>
  </r>
  <r>
    <d v="2017-09-30T00:00:00"/>
    <x v="11"/>
    <x v="0"/>
    <x v="0"/>
    <x v="0"/>
    <m/>
    <m/>
    <x v="0"/>
    <s v="Ersatzteile fehlen"/>
    <m/>
    <m/>
    <m/>
    <x v="0"/>
    <x v="3"/>
  </r>
  <r>
    <d v="2017-09-30T00:00:00"/>
    <x v="11"/>
    <x v="260"/>
    <x v="0"/>
    <x v="3"/>
    <m/>
    <m/>
    <x v="3"/>
    <s v="Wackelkontakt Radio i.O. CD def."/>
    <m/>
    <m/>
    <m/>
    <x v="0"/>
    <x v="0"/>
  </r>
  <r>
    <d v="2017-09-30T00:00:00"/>
    <x v="11"/>
    <x v="261"/>
    <x v="0"/>
    <x v="3"/>
    <m/>
    <m/>
    <x v="1"/>
    <s v="Batterien leer"/>
    <m/>
    <m/>
    <m/>
    <x v="0"/>
    <x v="0"/>
  </r>
  <r>
    <d v="2017-09-30T00:00:00"/>
    <x v="11"/>
    <x v="262"/>
    <x v="0"/>
    <x v="3"/>
    <m/>
    <m/>
    <x v="1"/>
    <s v="Batterien leer"/>
    <m/>
    <m/>
    <m/>
    <x v="0"/>
    <x v="0"/>
  </r>
  <r>
    <d v="2017-09-30T00:00:00"/>
    <x v="11"/>
    <x v="90"/>
    <x v="0"/>
    <x v="8"/>
    <m/>
    <s v="Kein Power mehr"/>
    <x v="0"/>
    <s v="Keine Ersatzteile"/>
    <m/>
    <m/>
    <m/>
    <x v="1"/>
    <x v="0"/>
  </r>
  <r>
    <d v="2017-09-30T00:00:00"/>
    <x v="11"/>
    <x v="0"/>
    <x v="0"/>
    <x v="0"/>
    <m/>
    <m/>
    <x v="0"/>
    <s v="Ventil defekt"/>
    <m/>
    <m/>
    <m/>
    <x v="0"/>
    <x v="0"/>
  </r>
  <r>
    <d v="2017-09-30T00:00:00"/>
    <x v="11"/>
    <x v="41"/>
    <x v="0"/>
    <x v="1"/>
    <m/>
    <s v="Saum + Loch am Po"/>
    <x v="1"/>
    <s v="Saum kürzen + Riss über Po geflickt"/>
    <m/>
    <m/>
    <m/>
    <x v="0"/>
    <x v="0"/>
  </r>
  <r>
    <d v="2017-09-30T00:00:00"/>
    <x v="11"/>
    <x v="0"/>
    <x v="43"/>
    <x v="0"/>
    <m/>
    <m/>
    <x v="0"/>
    <s v="Pumpe defekt"/>
    <m/>
    <m/>
    <m/>
    <x v="1"/>
    <x v="3"/>
  </r>
  <r>
    <d v="2017-09-30T00:00:00"/>
    <x v="11"/>
    <x v="12"/>
    <x v="16"/>
    <x v="3"/>
    <m/>
    <s v="Wackelkontakt"/>
    <x v="1"/>
    <m/>
    <m/>
    <m/>
    <m/>
    <x v="3"/>
    <x v="3"/>
  </r>
  <r>
    <d v="2017-09-30T00:00:00"/>
    <x v="11"/>
    <x v="4"/>
    <x v="0"/>
    <x v="1"/>
    <m/>
    <s v="Gummiband einziehen"/>
    <x v="1"/>
    <m/>
    <m/>
    <m/>
    <m/>
    <x v="0"/>
    <x v="1"/>
  </r>
  <r>
    <d v="2017-09-30T00:00:00"/>
    <x v="11"/>
    <x v="3"/>
    <x v="0"/>
    <x v="3"/>
    <m/>
    <s v="Schalter defekt"/>
    <x v="1"/>
    <m/>
    <m/>
    <m/>
    <m/>
    <x v="0"/>
    <x v="1"/>
  </r>
  <r>
    <d v="2017-09-30T00:00:00"/>
    <x v="11"/>
    <x v="263"/>
    <x v="0"/>
    <x v="3"/>
    <m/>
    <s v="eventuell Kabel defekt"/>
    <x v="0"/>
    <s v="Ersatzteile fehlen"/>
    <m/>
    <m/>
    <m/>
    <x v="2"/>
    <x v="8"/>
  </r>
  <r>
    <d v="2017-09-30T00:00:00"/>
    <x v="11"/>
    <x v="264"/>
    <x v="44"/>
    <x v="3"/>
    <m/>
    <s v="Kondensatoren defekt"/>
    <x v="4"/>
    <m/>
    <m/>
    <m/>
    <m/>
    <x v="3"/>
    <x v="0"/>
  </r>
  <r>
    <d v="2017-09-30T00:00:00"/>
    <x v="11"/>
    <x v="218"/>
    <x v="45"/>
    <x v="3"/>
    <m/>
    <s v="unbekannter Defekt"/>
    <x v="0"/>
    <s v="Regler defekt"/>
    <m/>
    <m/>
    <m/>
    <x v="2"/>
    <x v="3"/>
  </r>
  <r>
    <d v="2017-09-30T00:00:00"/>
    <x v="11"/>
    <x v="150"/>
    <x v="0"/>
    <x v="1"/>
    <m/>
    <s v="Reissverschluss gerissen"/>
    <x v="0"/>
    <s v="Kein Ersatzreissverschluss vorhanden"/>
    <m/>
    <m/>
    <m/>
    <x v="2"/>
    <x v="8"/>
  </r>
  <r>
    <d v="2017-09-30T00:00:00"/>
    <x v="11"/>
    <x v="68"/>
    <x v="0"/>
    <x v="3"/>
    <m/>
    <s v="unbekannter Defekt"/>
    <x v="1"/>
    <m/>
    <m/>
    <m/>
    <m/>
    <x v="3"/>
    <x v="0"/>
  </r>
  <r>
    <d v="2017-09-30T00:00:00"/>
    <x v="11"/>
    <x v="265"/>
    <x v="0"/>
    <x v="1"/>
    <m/>
    <s v="Riss "/>
    <x v="1"/>
    <m/>
    <m/>
    <m/>
    <m/>
    <x v="1"/>
    <x v="3"/>
  </r>
  <r>
    <d v="2017-09-30T00:00:00"/>
    <x v="11"/>
    <x v="166"/>
    <x v="46"/>
    <x v="3"/>
    <m/>
    <s v="Bildschirm defekt"/>
    <x v="1"/>
    <m/>
    <m/>
    <m/>
    <m/>
    <x v="2"/>
    <x v="9"/>
  </r>
  <r>
    <d v="2017-09-30T00:00:00"/>
    <x v="11"/>
    <x v="266"/>
    <x v="0"/>
    <x v="2"/>
    <m/>
    <s v="ev. Löten?"/>
    <x v="0"/>
    <s v="Lötkolben zu klein"/>
    <m/>
    <m/>
    <m/>
    <x v="2"/>
    <x v="8"/>
  </r>
  <r>
    <d v="2017-09-30T00:00:00"/>
    <x v="11"/>
    <x v="150"/>
    <x v="0"/>
    <x v="1"/>
    <m/>
    <s v="Reissverschluss "/>
    <x v="1"/>
    <m/>
    <m/>
    <m/>
    <m/>
    <x v="2"/>
    <x v="0"/>
  </r>
  <r>
    <d v="2017-09-30T00:00:00"/>
    <x v="11"/>
    <x v="267"/>
    <x v="0"/>
    <x v="3"/>
    <m/>
    <s v="unbekannter Defekt"/>
    <x v="1"/>
    <s v="Akku ausgebaut"/>
    <m/>
    <m/>
    <m/>
    <x v="0"/>
    <x v="3"/>
  </r>
  <r>
    <d v="2017-09-30T00:00:00"/>
    <x v="11"/>
    <x v="25"/>
    <x v="0"/>
    <x v="3"/>
    <m/>
    <s v="Wackelkontakt"/>
    <x v="3"/>
    <s v="braucht noch Ersatzkabel"/>
    <m/>
    <m/>
    <m/>
    <x v="0"/>
    <x v="0"/>
  </r>
  <r>
    <d v="2017-09-30T00:00:00"/>
    <x v="11"/>
    <x v="104"/>
    <x v="47"/>
    <x v="3"/>
    <m/>
    <s v="Lautsprecher"/>
    <x v="1"/>
    <s v="Wackelkontakt  "/>
    <m/>
    <m/>
    <m/>
    <x v="2"/>
    <x v="0"/>
  </r>
  <r>
    <d v="2017-09-30T00:00:00"/>
    <x v="11"/>
    <x v="241"/>
    <x v="0"/>
    <x v="11"/>
    <m/>
    <s v="Arme wieder anmachen"/>
    <x v="1"/>
    <m/>
    <m/>
    <m/>
    <m/>
    <x v="0"/>
    <x v="0"/>
  </r>
  <r>
    <d v="2017-09-30T00:00:00"/>
    <x v="11"/>
    <x v="150"/>
    <x v="0"/>
    <x v="1"/>
    <m/>
    <s v="defekt"/>
    <x v="1"/>
    <m/>
    <m/>
    <m/>
    <m/>
    <x v="1"/>
    <x v="8"/>
  </r>
  <r>
    <d v="2017-09-30T00:00:00"/>
    <x v="11"/>
    <x v="268"/>
    <x v="0"/>
    <x v="13"/>
    <m/>
    <s v="Akku defekt?"/>
    <x v="0"/>
    <s v="Akku muss neu besorgt sein"/>
    <m/>
    <m/>
    <m/>
    <x v="0"/>
    <x v="3"/>
  </r>
  <r>
    <d v="2017-09-30T00:00:00"/>
    <x v="11"/>
    <x v="269"/>
    <x v="0"/>
    <x v="3"/>
    <m/>
    <s v="Wackelkontakt"/>
    <x v="1"/>
    <m/>
    <m/>
    <m/>
    <m/>
    <x v="0"/>
    <x v="8"/>
  </r>
  <r>
    <d v="2017-09-30T00:00:00"/>
    <x v="11"/>
    <x v="202"/>
    <x v="0"/>
    <x v="3"/>
    <m/>
    <s v="unregelmässige Funktion"/>
    <x v="0"/>
    <m/>
    <m/>
    <m/>
    <m/>
    <x v="1"/>
    <x v="0"/>
  </r>
  <r>
    <d v="2017-09-30T00:00:00"/>
    <x v="11"/>
    <x v="41"/>
    <x v="0"/>
    <x v="1"/>
    <m/>
    <m/>
    <x v="0"/>
    <m/>
    <m/>
    <m/>
    <m/>
    <x v="1"/>
    <x v="0"/>
  </r>
  <r>
    <d v="2017-09-30T00:00:00"/>
    <x v="11"/>
    <x v="68"/>
    <x v="0"/>
    <x v="3"/>
    <m/>
    <m/>
    <x v="0"/>
    <s v="Sender können nicht programmiert werden"/>
    <m/>
    <m/>
    <m/>
    <x v="0"/>
    <x v="0"/>
  </r>
  <r>
    <d v="2017-09-30T00:00:00"/>
    <x v="11"/>
    <x v="36"/>
    <x v="0"/>
    <x v="9"/>
    <m/>
    <s v="Aufgrund von Flüssigkeiten funktioniert das Gerät nicht"/>
    <x v="3"/>
    <s v="Harddisk aufgebaut / Wasserschaden"/>
    <m/>
    <m/>
    <m/>
    <x v="2"/>
    <x v="0"/>
  </r>
  <r>
    <d v="2017-09-30T00:00:00"/>
    <x v="11"/>
    <x v="270"/>
    <x v="0"/>
    <x v="3"/>
    <m/>
    <m/>
    <x v="1"/>
    <m/>
    <m/>
    <m/>
    <m/>
    <x v="1"/>
    <x v="3"/>
  </r>
  <r>
    <d v="2017-09-30T00:00:00"/>
    <x v="11"/>
    <x v="137"/>
    <x v="0"/>
    <x v="3"/>
    <m/>
    <s v="Knopf klemmt"/>
    <x v="1"/>
    <s v="Thermostat repariert"/>
    <m/>
    <m/>
    <m/>
    <x v="0"/>
    <x v="3"/>
  </r>
  <r>
    <d v="2017-09-30T00:00:00"/>
    <x v="11"/>
    <x v="13"/>
    <x v="0"/>
    <x v="3"/>
    <m/>
    <s v="defekt"/>
    <x v="1"/>
    <m/>
    <m/>
    <m/>
    <m/>
    <x v="0"/>
    <x v="0"/>
  </r>
  <r>
    <d v="2017-09-30T00:00:00"/>
    <x v="11"/>
    <x v="271"/>
    <x v="0"/>
    <x v="3"/>
    <m/>
    <s v="Stromversorgung"/>
    <x v="0"/>
    <m/>
    <m/>
    <s v="ben@dikt.ch"/>
    <s v="Benedikt "/>
    <x v="1"/>
    <x v="3"/>
  </r>
  <r>
    <d v="2017-09-30T00:00:00"/>
    <x v="11"/>
    <x v="272"/>
    <x v="0"/>
    <x v="3"/>
    <m/>
    <s v="Wackelkontakt"/>
    <x v="1"/>
    <m/>
    <m/>
    <m/>
    <m/>
    <x v="0"/>
    <x v="3"/>
  </r>
  <r>
    <d v="2017-09-30T00:00:00"/>
    <x v="11"/>
    <x v="190"/>
    <x v="27"/>
    <x v="3"/>
    <m/>
    <m/>
    <x v="0"/>
    <s v="Keine zeit mehr"/>
    <m/>
    <m/>
    <m/>
    <x v="3"/>
    <x v="0"/>
  </r>
  <r>
    <d v="2017-09-30T00:00:00"/>
    <x v="11"/>
    <x v="273"/>
    <x v="0"/>
    <x v="3"/>
    <m/>
    <m/>
    <x v="0"/>
    <s v="Keine zeit mehr"/>
    <m/>
    <m/>
    <m/>
    <x v="3"/>
    <x v="0"/>
  </r>
  <r>
    <d v="2017-09-30T00:00:00"/>
    <x v="11"/>
    <x v="274"/>
    <x v="0"/>
    <x v="2"/>
    <m/>
    <s v="Stange defekt"/>
    <x v="0"/>
    <m/>
    <m/>
    <m/>
    <m/>
    <x v="0"/>
    <x v="0"/>
  </r>
  <r>
    <d v="2017-09-30T00:00:00"/>
    <x v="11"/>
    <x v="4"/>
    <x v="0"/>
    <x v="1"/>
    <m/>
    <m/>
    <x v="1"/>
    <m/>
    <m/>
    <m/>
    <m/>
    <x v="2"/>
    <x v="8"/>
  </r>
  <r>
    <d v="2017-09-30T00:00:00"/>
    <x v="11"/>
    <x v="275"/>
    <x v="0"/>
    <x v="2"/>
    <m/>
    <m/>
    <x v="1"/>
    <m/>
    <m/>
    <m/>
    <m/>
    <x v="2"/>
    <x v="8"/>
  </r>
  <r>
    <d v="2017-09-30T00:00:00"/>
    <x v="11"/>
    <x v="19"/>
    <x v="0"/>
    <x v="3"/>
    <m/>
    <s v="defekt"/>
    <x v="1"/>
    <m/>
    <m/>
    <m/>
    <m/>
    <x v="2"/>
    <x v="0"/>
  </r>
  <r>
    <d v="2017-12-02T00:00:00"/>
    <x v="1"/>
    <x v="276"/>
    <x v="0"/>
    <x v="8"/>
    <m/>
    <s v="Wasser entweicht"/>
    <x v="3"/>
    <m/>
    <m/>
    <m/>
    <m/>
    <x v="3"/>
    <x v="0"/>
  </r>
  <r>
    <d v="2017-12-02T00:00:00"/>
    <x v="1"/>
    <x v="4"/>
    <x v="0"/>
    <x v="1"/>
    <m/>
    <s v="Kürzen"/>
    <x v="1"/>
    <m/>
    <m/>
    <m/>
    <m/>
    <x v="3"/>
    <x v="0"/>
  </r>
  <r>
    <d v="2017-12-02T00:00:00"/>
    <x v="1"/>
    <x v="68"/>
    <x v="0"/>
    <x v="3"/>
    <m/>
    <s v="Klappe fällt heraus"/>
    <x v="1"/>
    <m/>
    <m/>
    <m/>
    <m/>
    <x v="3"/>
    <x v="0"/>
  </r>
  <r>
    <d v="2017-12-02T00:00:00"/>
    <x v="1"/>
    <x v="137"/>
    <x v="0"/>
    <x v="8"/>
    <m/>
    <m/>
    <x v="0"/>
    <s v="Zeizung defekt"/>
    <m/>
    <m/>
    <m/>
    <x v="3"/>
    <x v="1"/>
  </r>
  <r>
    <d v="2017-12-02T00:00:00"/>
    <x v="1"/>
    <x v="0"/>
    <x v="0"/>
    <x v="0"/>
    <n v="2007"/>
    <s v="Wasser läuft aus "/>
    <x v="1"/>
    <m/>
    <m/>
    <m/>
    <m/>
    <x v="3"/>
    <x v="6"/>
  </r>
  <r>
    <d v="2017-12-02T00:00:00"/>
    <x v="1"/>
    <x v="76"/>
    <x v="0"/>
    <x v="3"/>
    <m/>
    <m/>
    <x v="1"/>
    <m/>
    <m/>
    <m/>
    <m/>
    <x v="3"/>
    <x v="4"/>
  </r>
  <r>
    <d v="2017-12-02T00:00:00"/>
    <x v="1"/>
    <x v="37"/>
    <x v="48"/>
    <x v="3"/>
    <m/>
    <s v="CD dreht nicht"/>
    <x v="1"/>
    <m/>
    <m/>
    <m/>
    <m/>
    <x v="3"/>
    <x v="0"/>
  </r>
  <r>
    <d v="2017-12-02T00:00:00"/>
    <x v="1"/>
    <x v="25"/>
    <x v="0"/>
    <x v="3"/>
    <m/>
    <m/>
    <x v="0"/>
    <m/>
    <m/>
    <m/>
    <m/>
    <x v="3"/>
    <x v="0"/>
  </r>
  <r>
    <d v="2017-12-02T00:00:00"/>
    <x v="1"/>
    <x v="277"/>
    <x v="0"/>
    <x v="1"/>
    <m/>
    <m/>
    <x v="1"/>
    <m/>
    <m/>
    <m/>
    <m/>
    <x v="3"/>
    <x v="1"/>
  </r>
  <r>
    <d v="2017-12-02T00:00:00"/>
    <x v="1"/>
    <x v="278"/>
    <x v="0"/>
    <x v="8"/>
    <m/>
    <s v="Kabel ersetzen"/>
    <x v="1"/>
    <m/>
    <m/>
    <m/>
    <m/>
    <x v="3"/>
    <x v="0"/>
  </r>
  <r>
    <d v="2017-12-02T00:00:00"/>
    <x v="1"/>
    <x v="279"/>
    <x v="0"/>
    <x v="3"/>
    <m/>
    <m/>
    <x v="1"/>
    <m/>
    <m/>
    <m/>
    <m/>
    <x v="3"/>
    <x v="0"/>
  </r>
  <r>
    <d v="2017-12-02T00:00:00"/>
    <x v="1"/>
    <x v="11"/>
    <x v="0"/>
    <x v="3"/>
    <m/>
    <m/>
    <x v="1"/>
    <m/>
    <m/>
    <m/>
    <m/>
    <x v="3"/>
    <x v="4"/>
  </r>
  <r>
    <d v="2017-12-02T00:00:00"/>
    <x v="1"/>
    <x v="13"/>
    <x v="0"/>
    <x v="3"/>
    <m/>
    <s v="Antrieb funktioniert nicht"/>
    <x v="1"/>
    <m/>
    <m/>
    <m/>
    <m/>
    <x v="3"/>
    <x v="0"/>
  </r>
  <r>
    <d v="2017-12-02T00:00:00"/>
    <x v="1"/>
    <x v="100"/>
    <x v="0"/>
    <x v="2"/>
    <m/>
    <m/>
    <x v="1"/>
    <m/>
    <m/>
    <m/>
    <m/>
    <x v="3"/>
    <x v="3"/>
  </r>
  <r>
    <d v="2017-12-02T00:00:00"/>
    <x v="1"/>
    <x v="150"/>
    <x v="0"/>
    <x v="1"/>
    <m/>
    <s v="Reissverschluss"/>
    <x v="0"/>
    <m/>
    <m/>
    <m/>
    <m/>
    <x v="3"/>
    <x v="0"/>
  </r>
  <r>
    <d v="2017-12-02T00:00:00"/>
    <x v="1"/>
    <x v="280"/>
    <x v="0"/>
    <x v="3"/>
    <m/>
    <m/>
    <x v="1"/>
    <m/>
    <m/>
    <m/>
    <m/>
    <x v="3"/>
    <x v="0"/>
  </r>
  <r>
    <d v="2017-12-02T00:00:00"/>
    <x v="1"/>
    <x v="14"/>
    <x v="0"/>
    <x v="1"/>
    <m/>
    <s v="Verschluss kaputt"/>
    <x v="1"/>
    <m/>
    <m/>
    <m/>
    <m/>
    <x v="3"/>
    <x v="8"/>
  </r>
  <r>
    <d v="2017-12-02T00:00:00"/>
    <x v="1"/>
    <x v="281"/>
    <x v="0"/>
    <x v="3"/>
    <m/>
    <s v="Kontakt abgebrochen"/>
    <x v="1"/>
    <m/>
    <m/>
    <m/>
    <m/>
    <x v="3"/>
    <x v="3"/>
  </r>
  <r>
    <d v="2017-12-02T00:00:00"/>
    <x v="1"/>
    <x v="282"/>
    <x v="0"/>
    <x v="3"/>
    <m/>
    <s v="Kurzschluss"/>
    <x v="0"/>
    <s v="Heizung schlägt durch"/>
    <m/>
    <m/>
    <m/>
    <x v="3"/>
    <x v="4"/>
  </r>
  <r>
    <d v="2017-12-02T00:00:00"/>
    <x v="1"/>
    <x v="11"/>
    <x v="0"/>
    <x v="3"/>
    <m/>
    <m/>
    <x v="1"/>
    <m/>
    <m/>
    <m/>
    <m/>
    <x v="3"/>
    <x v="4"/>
  </r>
  <r>
    <d v="2017-12-02T00:00:00"/>
    <x v="1"/>
    <x v="283"/>
    <x v="0"/>
    <x v="3"/>
    <m/>
    <m/>
    <x v="1"/>
    <m/>
    <m/>
    <m/>
    <m/>
    <x v="3"/>
    <x v="0"/>
  </r>
  <r>
    <d v="2017-12-02T00:00:00"/>
    <x v="1"/>
    <x v="41"/>
    <x v="0"/>
    <x v="1"/>
    <m/>
    <s v="Riss "/>
    <x v="1"/>
    <m/>
    <m/>
    <m/>
    <m/>
    <x v="3"/>
    <x v="0"/>
  </r>
  <r>
    <d v="2017-12-02T00:00:00"/>
    <x v="1"/>
    <x v="284"/>
    <x v="0"/>
    <x v="3"/>
    <m/>
    <m/>
    <x v="0"/>
    <m/>
    <m/>
    <m/>
    <m/>
    <x v="3"/>
    <x v="6"/>
  </r>
  <r>
    <d v="2017-12-02T00:00:00"/>
    <x v="1"/>
    <x v="137"/>
    <x v="0"/>
    <x v="3"/>
    <m/>
    <m/>
    <x v="0"/>
    <m/>
    <m/>
    <m/>
    <m/>
    <x v="3"/>
    <x v="0"/>
  </r>
  <r>
    <d v="2017-12-02T00:00:00"/>
    <x v="1"/>
    <x v="11"/>
    <x v="0"/>
    <x v="3"/>
    <m/>
    <m/>
    <x v="0"/>
    <m/>
    <m/>
    <m/>
    <m/>
    <x v="0"/>
    <x v="0"/>
  </r>
  <r>
    <d v="2017-12-02T00:00:00"/>
    <x v="1"/>
    <x v="12"/>
    <x v="0"/>
    <x v="3"/>
    <m/>
    <m/>
    <x v="1"/>
    <m/>
    <m/>
    <m/>
    <m/>
    <x v="3"/>
    <x v="0"/>
  </r>
  <r>
    <d v="2017-12-02T00:00:00"/>
    <x v="1"/>
    <x v="15"/>
    <x v="0"/>
    <x v="1"/>
    <m/>
    <m/>
    <x v="1"/>
    <m/>
    <m/>
    <m/>
    <m/>
    <x v="3"/>
    <x v="0"/>
  </r>
  <r>
    <d v="2017-10-28T00:00:00"/>
    <x v="12"/>
    <x v="285"/>
    <x v="0"/>
    <x v="1"/>
    <m/>
    <s v="Kürzen"/>
    <x v="1"/>
    <m/>
    <m/>
    <m/>
    <m/>
    <x v="1"/>
    <x v="0"/>
  </r>
  <r>
    <d v="2017-10-28T00:00:00"/>
    <x v="12"/>
    <x v="286"/>
    <x v="0"/>
    <x v="3"/>
    <m/>
    <s v="Stecker auswechseln"/>
    <x v="1"/>
    <s v="Kabel ausgewechselt"/>
    <m/>
    <m/>
    <m/>
    <x v="0"/>
    <x v="3"/>
  </r>
  <r>
    <d v="2017-10-28T00:00:00"/>
    <x v="12"/>
    <x v="218"/>
    <x v="0"/>
    <x v="3"/>
    <m/>
    <s v="Stecker auswechseln"/>
    <x v="1"/>
    <m/>
    <m/>
    <m/>
    <m/>
    <x v="0"/>
    <x v="3"/>
  </r>
  <r>
    <d v="2017-10-28T00:00:00"/>
    <x v="12"/>
    <x v="287"/>
    <x v="49"/>
    <x v="3"/>
    <m/>
    <s v="Motorgeräusche"/>
    <x v="1"/>
    <s v="Motor repariert"/>
    <m/>
    <m/>
    <m/>
    <x v="0"/>
    <x v="20"/>
  </r>
  <r>
    <d v="2017-10-28T00:00:00"/>
    <x v="12"/>
    <x v="0"/>
    <x v="0"/>
    <x v="0"/>
    <m/>
    <m/>
    <x v="0"/>
    <m/>
    <m/>
    <m/>
    <m/>
    <x v="0"/>
    <x v="3"/>
  </r>
  <r>
    <d v="2017-10-28T00:00:00"/>
    <x v="12"/>
    <x v="32"/>
    <x v="50"/>
    <x v="8"/>
    <m/>
    <m/>
    <x v="0"/>
    <s v="Lager defekt"/>
    <m/>
    <m/>
    <m/>
    <x v="0"/>
    <x v="0"/>
  </r>
  <r>
    <d v="2017-10-28T00:00:00"/>
    <x v="12"/>
    <x v="133"/>
    <x v="0"/>
    <x v="3"/>
    <m/>
    <s v="Klingelt nicht mehr"/>
    <x v="1"/>
    <m/>
    <m/>
    <m/>
    <m/>
    <x v="0"/>
    <x v="4"/>
  </r>
  <r>
    <d v="2017-10-28T00:00:00"/>
    <x v="12"/>
    <x v="165"/>
    <x v="51"/>
    <x v="8"/>
    <m/>
    <m/>
    <x v="3"/>
    <s v="ev. Elektronik defekt   "/>
    <m/>
    <m/>
    <m/>
    <x v="0"/>
    <x v="4"/>
  </r>
  <r>
    <d v="2017-10-28T00:00:00"/>
    <x v="12"/>
    <x v="288"/>
    <x v="0"/>
    <x v="12"/>
    <m/>
    <s v="Verschluss ersetzt"/>
    <x v="1"/>
    <m/>
    <m/>
    <m/>
    <m/>
    <x v="1"/>
    <x v="0"/>
  </r>
  <r>
    <d v="2017-10-28T00:00:00"/>
    <x v="12"/>
    <x v="289"/>
    <x v="0"/>
    <x v="9"/>
    <m/>
    <s v="Keine Lautstärke"/>
    <x v="0"/>
    <s v="Verstärker defekt"/>
    <m/>
    <m/>
    <m/>
    <x v="2"/>
    <x v="21"/>
  </r>
  <r>
    <d v="2017-10-28T00:00:00"/>
    <x v="12"/>
    <x v="290"/>
    <x v="0"/>
    <x v="3"/>
    <m/>
    <m/>
    <x v="1"/>
    <m/>
    <m/>
    <m/>
    <m/>
    <x v="0"/>
    <x v="9"/>
  </r>
  <r>
    <d v="2017-10-28T00:00:00"/>
    <x v="12"/>
    <x v="291"/>
    <x v="0"/>
    <x v="2"/>
    <m/>
    <s v="Teile fehlen"/>
    <x v="0"/>
    <s v="Keine Teile"/>
    <m/>
    <m/>
    <m/>
    <x v="0"/>
    <x v="4"/>
  </r>
  <r>
    <d v="2017-10-28T00:00:00"/>
    <x v="12"/>
    <x v="99"/>
    <x v="0"/>
    <x v="3"/>
    <m/>
    <m/>
    <x v="1"/>
    <m/>
    <m/>
    <m/>
    <m/>
    <x v="0"/>
    <x v="0"/>
  </r>
  <r>
    <d v="2017-10-28T00:00:00"/>
    <x v="12"/>
    <x v="118"/>
    <x v="0"/>
    <x v="3"/>
    <m/>
    <m/>
    <x v="1"/>
    <s v="Kein Fehler gefunden"/>
    <m/>
    <m/>
    <m/>
    <x v="0"/>
    <x v="6"/>
  </r>
  <r>
    <d v="2017-10-28T00:00:00"/>
    <x v="12"/>
    <x v="68"/>
    <x v="0"/>
    <x v="3"/>
    <m/>
    <m/>
    <x v="0"/>
    <m/>
    <m/>
    <m/>
    <m/>
    <x v="2"/>
    <x v="4"/>
  </r>
  <r>
    <d v="2017-10-28T00:00:00"/>
    <x v="12"/>
    <x v="68"/>
    <x v="0"/>
    <x v="3"/>
    <m/>
    <m/>
    <x v="1"/>
    <s v="Antenne in Gerät neu gelötet"/>
    <m/>
    <m/>
    <m/>
    <x v="0"/>
    <x v="0"/>
  </r>
  <r>
    <d v="2017-10-28T00:00:00"/>
    <x v="12"/>
    <x v="292"/>
    <x v="0"/>
    <x v="3"/>
    <m/>
    <m/>
    <x v="3"/>
    <m/>
    <m/>
    <m/>
    <m/>
    <x v="0"/>
    <x v="3"/>
  </r>
  <r>
    <d v="2017-10-28T00:00:00"/>
    <x v="12"/>
    <x v="11"/>
    <x v="0"/>
    <x v="1"/>
    <m/>
    <m/>
    <x v="1"/>
    <s v="Klettverschluss"/>
    <m/>
    <m/>
    <m/>
    <x v="4"/>
    <x v="21"/>
  </r>
  <r>
    <d v="2017-10-28T00:00:00"/>
    <x v="12"/>
    <x v="5"/>
    <x v="0"/>
    <x v="1"/>
    <m/>
    <m/>
    <x v="0"/>
    <s v="Öffner defekt"/>
    <m/>
    <m/>
    <m/>
    <x v="3"/>
    <x v="21"/>
  </r>
  <r>
    <d v="2017-10-28T00:00:00"/>
    <x v="12"/>
    <x v="293"/>
    <x v="0"/>
    <x v="11"/>
    <m/>
    <s v="Lenkung defekt"/>
    <x v="1"/>
    <m/>
    <m/>
    <m/>
    <m/>
    <x v="4"/>
    <x v="21"/>
  </r>
  <r>
    <d v="2017-10-28T00:00:00"/>
    <x v="12"/>
    <x v="294"/>
    <x v="0"/>
    <x v="1"/>
    <m/>
    <m/>
    <x v="1"/>
    <m/>
    <m/>
    <m/>
    <m/>
    <x v="2"/>
    <x v="0"/>
  </r>
  <r>
    <d v="2017-10-28T00:00:00"/>
    <x v="12"/>
    <x v="295"/>
    <x v="0"/>
    <x v="1"/>
    <m/>
    <m/>
    <x v="1"/>
    <m/>
    <m/>
    <m/>
    <m/>
    <x v="2"/>
    <x v="0"/>
  </r>
  <r>
    <d v="2017-10-28T00:00:00"/>
    <x v="12"/>
    <x v="296"/>
    <x v="0"/>
    <x v="1"/>
    <m/>
    <s v="zu gross"/>
    <x v="1"/>
    <m/>
    <m/>
    <m/>
    <m/>
    <x v="0"/>
    <x v="0"/>
  </r>
  <r>
    <d v="2017-10-28T00:00:00"/>
    <x v="12"/>
    <x v="134"/>
    <x v="0"/>
    <x v="3"/>
    <m/>
    <m/>
    <x v="0"/>
    <s v="Gebrauchsanleitung fehlt"/>
    <m/>
    <m/>
    <m/>
    <x v="0"/>
    <x v="0"/>
  </r>
  <r>
    <d v="2017-10-28T00:00:00"/>
    <x v="12"/>
    <x v="297"/>
    <x v="0"/>
    <x v="3"/>
    <m/>
    <s v="Automat funktioniert nicht"/>
    <x v="0"/>
    <m/>
    <m/>
    <m/>
    <m/>
    <x v="3"/>
    <x v="15"/>
  </r>
  <r>
    <d v="2017-10-28T00:00:00"/>
    <x v="12"/>
    <x v="127"/>
    <x v="0"/>
    <x v="3"/>
    <m/>
    <s v="Kabel ausgerissen"/>
    <x v="1"/>
    <s v="Kabel im Gerät neu angelötet"/>
    <m/>
    <m/>
    <m/>
    <x v="0"/>
    <x v="9"/>
  </r>
  <r>
    <d v="2017-10-28T00:00:00"/>
    <x v="12"/>
    <x v="7"/>
    <x v="0"/>
    <x v="8"/>
    <m/>
    <s v="Kabel einziehen"/>
    <x v="1"/>
    <s v="Kabelrolle verklemmt"/>
    <m/>
    <m/>
    <m/>
    <x v="2"/>
    <x v="22"/>
  </r>
  <r>
    <d v="2017-10-28T00:00:00"/>
    <x v="12"/>
    <x v="182"/>
    <x v="0"/>
    <x v="1"/>
    <m/>
    <m/>
    <x v="1"/>
    <s v="kürzen"/>
    <m/>
    <m/>
    <m/>
    <x v="0"/>
    <x v="20"/>
  </r>
  <r>
    <d v="2017-10-28T00:00:00"/>
    <x v="12"/>
    <x v="298"/>
    <x v="0"/>
    <x v="12"/>
    <m/>
    <s v="Verschluss ersetzt"/>
    <x v="1"/>
    <m/>
    <s v="Ja"/>
    <m/>
    <m/>
    <x v="0"/>
    <x v="4"/>
  </r>
  <r>
    <d v="2017-10-28T00:00:00"/>
    <x v="12"/>
    <x v="299"/>
    <x v="0"/>
    <x v="5"/>
    <m/>
    <s v="Holztüre defekt"/>
    <x v="1"/>
    <m/>
    <m/>
    <m/>
    <m/>
    <x v="2"/>
    <x v="0"/>
  </r>
  <r>
    <d v="2017-10-28T00:00:00"/>
    <x v="12"/>
    <x v="300"/>
    <x v="0"/>
    <x v="5"/>
    <m/>
    <m/>
    <x v="1"/>
    <m/>
    <m/>
    <m/>
    <m/>
    <x v="3"/>
    <x v="0"/>
  </r>
  <r>
    <d v="2017-10-28T00:00:00"/>
    <x v="12"/>
    <x v="273"/>
    <x v="0"/>
    <x v="3"/>
    <m/>
    <s v="Geht nicht trotz neuer Batterie"/>
    <x v="1"/>
    <m/>
    <m/>
    <m/>
    <m/>
    <x v="0"/>
    <x v="4"/>
  </r>
  <r>
    <d v="2017-10-28T00:00:00"/>
    <x v="12"/>
    <x v="301"/>
    <x v="0"/>
    <x v="3"/>
    <m/>
    <m/>
    <x v="0"/>
    <m/>
    <m/>
    <m/>
    <m/>
    <x v="2"/>
    <x v="4"/>
  </r>
  <r>
    <d v="2017-10-28T00:00:00"/>
    <x v="12"/>
    <x v="190"/>
    <x v="27"/>
    <x v="3"/>
    <m/>
    <s v="nichts geht mehr"/>
    <x v="1"/>
    <m/>
    <m/>
    <m/>
    <m/>
    <x v="0"/>
    <x v="3"/>
  </r>
  <r>
    <d v="2017-10-28T00:00:00"/>
    <x v="12"/>
    <x v="302"/>
    <x v="0"/>
    <x v="3"/>
    <m/>
    <m/>
    <x v="0"/>
    <s v="Motor defekt"/>
    <m/>
    <m/>
    <m/>
    <x v="0"/>
    <x v="4"/>
  </r>
  <r>
    <d v="2017-10-28T00:00:00"/>
    <x v="12"/>
    <x v="303"/>
    <x v="0"/>
    <x v="11"/>
    <m/>
    <s v="Anhänger + Rad kaputt"/>
    <x v="1"/>
    <m/>
    <m/>
    <m/>
    <m/>
    <x v="0"/>
    <x v="4"/>
  </r>
  <r>
    <d v="2017-10-28T00:00:00"/>
    <x v="12"/>
    <x v="304"/>
    <x v="0"/>
    <x v="10"/>
    <m/>
    <m/>
    <x v="1"/>
    <m/>
    <m/>
    <m/>
    <m/>
    <x v="0"/>
    <x v="9"/>
  </r>
  <r>
    <d v="2017-10-28T00:00:00"/>
    <x v="12"/>
    <x v="305"/>
    <x v="0"/>
    <x v="10"/>
    <m/>
    <m/>
    <x v="1"/>
    <m/>
    <m/>
    <m/>
    <m/>
    <x v="2"/>
    <x v="4"/>
  </r>
  <r>
    <d v="2017-10-28T00:00:00"/>
    <x v="12"/>
    <x v="12"/>
    <x v="0"/>
    <x v="3"/>
    <m/>
    <s v="geht nicht"/>
    <x v="0"/>
    <s v="Nicht reparierbar"/>
    <m/>
    <m/>
    <m/>
    <x v="1"/>
    <x v="4"/>
  </r>
  <r>
    <d v="2017-10-28T00:00:00"/>
    <x v="12"/>
    <x v="288"/>
    <x v="0"/>
    <x v="12"/>
    <m/>
    <s v="lodelig"/>
    <x v="1"/>
    <s v="Halskette aufziehen"/>
    <s v="Ja"/>
    <m/>
    <m/>
    <x v="0"/>
    <x v="4"/>
  </r>
  <r>
    <d v="2017-10-28T00:00:00"/>
    <x v="12"/>
    <x v="32"/>
    <x v="0"/>
    <x v="8"/>
    <m/>
    <s v="Gel ausgeloffen"/>
    <x v="1"/>
    <m/>
    <m/>
    <m/>
    <m/>
    <x v="1"/>
    <x v="21"/>
  </r>
  <r>
    <d v="2017-11-18T00:00:00"/>
    <x v="13"/>
    <x v="118"/>
    <x v="11"/>
    <x v="3"/>
    <m/>
    <s v="Schalter defekt"/>
    <x v="1"/>
    <m/>
    <m/>
    <s v="muengerc@bluewin.ch"/>
    <s v="C. Münger"/>
    <x v="0"/>
    <x v="15"/>
  </r>
  <r>
    <d v="2017-11-18T00:00:00"/>
    <x v="13"/>
    <x v="8"/>
    <x v="18"/>
    <x v="3"/>
    <m/>
    <s v="Papiereinzug hinten"/>
    <x v="0"/>
    <s v="Gute Tipps geben können"/>
    <m/>
    <s v="martin-preiswerk@bluewin.ch"/>
    <m/>
    <x v="0"/>
    <x v="0"/>
  </r>
  <r>
    <d v="2017-11-18T00:00:00"/>
    <x v="13"/>
    <x v="65"/>
    <x v="0"/>
    <x v="3"/>
    <m/>
    <m/>
    <x v="0"/>
    <s v="Hinweis in Manual"/>
    <m/>
    <s v="berni.gaers@bluewin.ch"/>
    <s v="Gaus Bernhard"/>
    <x v="0"/>
    <x v="23"/>
  </r>
  <r>
    <d v="2017-11-18T00:00:00"/>
    <x v="13"/>
    <x v="4"/>
    <x v="0"/>
    <x v="1"/>
    <m/>
    <s v="Reissverschluss"/>
    <x v="1"/>
    <s v="Hosenbund genäht"/>
    <m/>
    <s v="w.merk@wmg.ch"/>
    <s v="Merk Walter"/>
    <x v="0"/>
    <x v="15"/>
  </r>
  <r>
    <d v="2017-11-18T00:00:00"/>
    <x v="13"/>
    <x v="306"/>
    <x v="0"/>
    <x v="3"/>
    <m/>
    <s v="Schalter defekt"/>
    <x v="3"/>
    <s v="Schalter fixiert"/>
    <m/>
    <m/>
    <m/>
    <x v="0"/>
    <x v="6"/>
  </r>
  <r>
    <d v="2017-11-18T00:00:00"/>
    <x v="13"/>
    <x v="137"/>
    <x v="0"/>
    <x v="3"/>
    <m/>
    <s v="Deckel geht nicht mehr auf"/>
    <x v="3"/>
    <s v="geht noch notfallmässig"/>
    <m/>
    <m/>
    <m/>
    <x v="0"/>
    <x v="4"/>
  </r>
  <r>
    <d v="2017-11-18T00:00:00"/>
    <x v="13"/>
    <x v="286"/>
    <x v="0"/>
    <x v="3"/>
    <m/>
    <m/>
    <x v="1"/>
    <m/>
    <m/>
    <m/>
    <m/>
    <x v="1"/>
    <x v="9"/>
  </r>
  <r>
    <d v="2017-11-18T00:00:00"/>
    <x v="13"/>
    <x v="12"/>
    <x v="0"/>
    <x v="3"/>
    <m/>
    <m/>
    <x v="0"/>
    <m/>
    <m/>
    <m/>
    <m/>
    <x v="3"/>
    <x v="0"/>
  </r>
  <r>
    <d v="2017-11-18T00:00:00"/>
    <x v="13"/>
    <x v="307"/>
    <x v="52"/>
    <x v="3"/>
    <m/>
    <s v="Lautsprecher Regler"/>
    <x v="0"/>
    <m/>
    <m/>
    <s v="m.buecheler-Nr1@gmx.ch"/>
    <m/>
    <x v="1"/>
    <x v="0"/>
  </r>
  <r>
    <d v="2017-11-18T00:00:00"/>
    <x v="13"/>
    <x v="308"/>
    <x v="0"/>
    <x v="3"/>
    <m/>
    <s v="Neue Kabel notwendig?"/>
    <x v="1"/>
    <s v="Anschlüsse definiert"/>
    <m/>
    <s v="lisbeth.staedeli@bluewin.ch"/>
    <s v="Lisbeth Städeli"/>
    <x v="0"/>
    <x v="4"/>
  </r>
  <r>
    <d v="2017-11-18T00:00:00"/>
    <x v="13"/>
    <x v="90"/>
    <x v="0"/>
    <x v="8"/>
    <m/>
    <s v="Kabel "/>
    <x v="1"/>
    <s v="Kabel neu angeschlossen"/>
    <m/>
    <m/>
    <m/>
    <x v="0"/>
    <x v="15"/>
  </r>
  <r>
    <d v="2017-11-18T00:00:00"/>
    <x v="13"/>
    <x v="309"/>
    <x v="0"/>
    <x v="1"/>
    <m/>
    <s v="Gerissen"/>
    <x v="1"/>
    <m/>
    <m/>
    <m/>
    <m/>
    <x v="0"/>
    <x v="15"/>
  </r>
  <r>
    <d v="2017-11-18T00:00:00"/>
    <x v="13"/>
    <x v="310"/>
    <x v="0"/>
    <x v="3"/>
    <m/>
    <s v="brennt nicht"/>
    <x v="3"/>
    <s v="Schalter ging kaputt"/>
    <m/>
    <s v="saxerverena@bluewin.ch"/>
    <s v="Verena Saxer"/>
    <x v="0"/>
    <x v="24"/>
  </r>
  <r>
    <d v="2017-11-18T00:00:00"/>
    <x v="13"/>
    <x v="311"/>
    <x v="0"/>
    <x v="3"/>
    <m/>
    <s v="Ventilator läuft extrem langsam an"/>
    <x v="0"/>
    <s v="Grund nicht klar"/>
    <m/>
    <s v="mariobeer@bluewin.ch"/>
    <s v="Mario Beer"/>
    <x v="0"/>
    <x v="3"/>
  </r>
  <r>
    <d v="2017-11-18T00:00:00"/>
    <x v="13"/>
    <x v="309"/>
    <x v="0"/>
    <x v="1"/>
    <m/>
    <s v="Reissverschluss"/>
    <x v="1"/>
    <m/>
    <m/>
    <m/>
    <m/>
    <x v="0"/>
    <x v="3"/>
  </r>
  <r>
    <d v="2017-11-18T00:00:00"/>
    <x v="13"/>
    <x v="312"/>
    <x v="0"/>
    <x v="4"/>
    <m/>
    <s v="Verschlussfeder lahm"/>
    <x v="1"/>
    <m/>
    <m/>
    <m/>
    <m/>
    <x v="0"/>
    <x v="0"/>
  </r>
  <r>
    <d v="2017-11-18T00:00:00"/>
    <x v="13"/>
    <x v="68"/>
    <x v="27"/>
    <x v="3"/>
    <m/>
    <s v="Wackelkontakt"/>
    <x v="1"/>
    <s v="defekte Lötstelle"/>
    <m/>
    <m/>
    <m/>
    <x v="0"/>
    <x v="3"/>
  </r>
  <r>
    <d v="2017-11-18T00:00:00"/>
    <x v="13"/>
    <x v="15"/>
    <x v="0"/>
    <x v="1"/>
    <m/>
    <s v="Futter für kleines Fach defekt"/>
    <x v="1"/>
    <m/>
    <m/>
    <m/>
    <m/>
    <x v="0"/>
    <x v="8"/>
  </r>
  <r>
    <d v="2017-11-18T00:00:00"/>
    <x v="13"/>
    <x v="313"/>
    <x v="53"/>
    <x v="3"/>
    <m/>
    <s v="Das Kettenband läuft nicht"/>
    <x v="4"/>
    <m/>
    <m/>
    <m/>
    <m/>
    <x v="0"/>
    <x v="4"/>
  </r>
  <r>
    <d v="2017-11-18T00:00:00"/>
    <x v="13"/>
    <x v="12"/>
    <x v="54"/>
    <x v="3"/>
    <m/>
    <s v="Nach einer Mixdauer läuft der Motor nicht mehr"/>
    <x v="0"/>
    <m/>
    <m/>
    <s v="rahelmh@hotmail.com"/>
    <s v="Rahel Mauchle"/>
    <x v="1"/>
    <x v="0"/>
  </r>
  <r>
    <d v="2017-11-18T00:00:00"/>
    <x v="13"/>
    <x v="0"/>
    <x v="7"/>
    <x v="0"/>
    <m/>
    <s v="Defekte Dichtung"/>
    <x v="0"/>
    <s v="Gebrochenes Teil"/>
    <m/>
    <s v="wernerlutz@hotmail.com"/>
    <s v="Lutz Werner"/>
    <x v="0"/>
    <x v="3"/>
  </r>
  <r>
    <d v="2017-11-18T00:00:00"/>
    <x v="13"/>
    <x v="168"/>
    <x v="55"/>
    <x v="3"/>
    <m/>
    <s v="Wackelkontakt"/>
    <x v="1"/>
    <m/>
    <m/>
    <m/>
    <m/>
    <x v="0"/>
    <x v="10"/>
  </r>
  <r>
    <d v="2017-11-18T00:00:00"/>
    <x v="13"/>
    <x v="314"/>
    <x v="0"/>
    <x v="2"/>
    <m/>
    <s v="Feder von Deckel ausgehängt"/>
    <x v="1"/>
    <m/>
    <m/>
    <s v="chris.buba@bluewin.ch"/>
    <s v="Christina Bucher"/>
    <x v="1"/>
    <x v="9"/>
  </r>
  <r>
    <d v="2017-11-18T00:00:00"/>
    <x v="13"/>
    <x v="315"/>
    <x v="0"/>
    <x v="10"/>
    <m/>
    <m/>
    <x v="1"/>
    <m/>
    <m/>
    <m/>
    <m/>
    <x v="0"/>
    <x v="0"/>
  </r>
  <r>
    <d v="2017-11-18T00:00:00"/>
    <x v="13"/>
    <x v="0"/>
    <x v="56"/>
    <x v="0"/>
    <n v="2014"/>
    <s v="Mechanik"/>
    <x v="0"/>
    <s v="Fehler nicht gefunden"/>
    <m/>
    <m/>
    <m/>
    <x v="0"/>
    <x v="3"/>
  </r>
  <r>
    <d v="2017-11-18T00:00:00"/>
    <x v="13"/>
    <x v="90"/>
    <x v="0"/>
    <x v="8"/>
    <m/>
    <s v="Dampf entweicht"/>
    <x v="1"/>
    <s v="Schlauch abgerutscht"/>
    <m/>
    <m/>
    <m/>
    <x v="3"/>
    <x v="0"/>
  </r>
  <r>
    <d v="2017-07-02T00:00:00"/>
    <x v="14"/>
    <x v="36"/>
    <x v="25"/>
    <x v="9"/>
    <m/>
    <s v="Akku kaputt"/>
    <x v="0"/>
    <s v="Akku aufgebläht, muss ersetzt werden"/>
    <m/>
    <m/>
    <m/>
    <x v="1"/>
    <x v="25"/>
  </r>
  <r>
    <d v="2017-07-02T00:00:00"/>
    <x v="14"/>
    <x v="262"/>
    <x v="0"/>
    <x v="3"/>
    <m/>
    <s v="Akku ersetzen"/>
    <x v="1"/>
    <s v="Akku ersetzt"/>
    <m/>
    <m/>
    <m/>
    <x v="1"/>
    <x v="0"/>
  </r>
  <r>
    <d v="2017-07-02T00:00:00"/>
    <x v="14"/>
    <x v="4"/>
    <x v="0"/>
    <x v="1"/>
    <m/>
    <m/>
    <x v="1"/>
    <s v="geflickt"/>
    <m/>
    <m/>
    <m/>
    <x v="1"/>
    <x v="25"/>
  </r>
  <r>
    <d v="2017-07-02T00:00:00"/>
    <x v="14"/>
    <x v="316"/>
    <x v="0"/>
    <x v="3"/>
    <m/>
    <s v="1 Gang geht nicht"/>
    <x v="0"/>
    <s v="Beratung"/>
    <m/>
    <m/>
    <m/>
    <x v="0"/>
    <x v="0"/>
  </r>
  <r>
    <d v="2017-07-02T00:00:00"/>
    <x v="14"/>
    <x v="76"/>
    <x v="0"/>
    <x v="3"/>
    <m/>
    <s v="Kurzschluss"/>
    <x v="0"/>
    <s v="Elektrischer Kondensator Kurzschluss, muss Material kaufen"/>
    <m/>
    <m/>
    <m/>
    <x v="2"/>
    <x v="25"/>
  </r>
  <r>
    <d v="2017-07-02T00:00:00"/>
    <x v="14"/>
    <x v="0"/>
    <x v="3"/>
    <x v="0"/>
    <n v="2015"/>
    <s v="Vermutlich Verkalkung"/>
    <x v="0"/>
    <s v="Dichtungsring fehlt, muss gekauft werden"/>
    <m/>
    <s v="hermann.cariezel@hispeed.ch"/>
    <s v="Cariezel"/>
    <x v="0"/>
    <x v="3"/>
  </r>
  <r>
    <d v="2017-07-02T00:00:00"/>
    <x v="14"/>
    <x v="75"/>
    <x v="57"/>
    <x v="3"/>
    <m/>
    <s v="Timer funktioniert nicht"/>
    <x v="3"/>
    <s v="Gereinigt, Timmer müsste ersetzt werden"/>
    <m/>
    <m/>
    <m/>
    <x v="1"/>
    <x v="0"/>
  </r>
  <r>
    <d v="2017-07-02T00:00:00"/>
    <x v="14"/>
    <x v="262"/>
    <x v="0"/>
    <x v="3"/>
    <m/>
    <s v="Akku tot - wie herauslöten?"/>
    <x v="3"/>
    <s v="Akku entfernt -&gt; nächstes mal neuen einbauen"/>
    <m/>
    <m/>
    <m/>
    <x v="1"/>
    <x v="0"/>
  </r>
  <r>
    <d v="2017-07-02T00:00:00"/>
    <x v="14"/>
    <x v="317"/>
    <x v="0"/>
    <x v="3"/>
    <m/>
    <s v="Heizelement (nicht ersetzbar)"/>
    <x v="0"/>
    <s v="nicht ersetzbar"/>
    <m/>
    <m/>
    <m/>
    <x v="0"/>
    <x v="0"/>
  </r>
  <r>
    <d v="2017-07-02T00:00:00"/>
    <x v="14"/>
    <x v="90"/>
    <x v="11"/>
    <x v="8"/>
    <m/>
    <s v="Verkalkt"/>
    <x v="1"/>
    <s v="Entkalkung durchgeführt"/>
    <m/>
    <m/>
    <m/>
    <x v="0"/>
    <x v="4"/>
  </r>
  <r>
    <d v="2017-07-02T00:00:00"/>
    <x v="14"/>
    <x v="318"/>
    <x v="0"/>
    <x v="1"/>
    <m/>
    <s v="Reissverschluss"/>
    <x v="0"/>
    <s v="Reissverschluss-Schlitten ist zu defekt"/>
    <m/>
    <m/>
    <m/>
    <x v="0"/>
    <x v="3"/>
  </r>
  <r>
    <d v="2017-07-02T00:00:00"/>
    <x v="14"/>
    <x v="182"/>
    <x v="0"/>
    <x v="1"/>
    <m/>
    <s v="Gerissen"/>
    <x v="1"/>
    <s v="geflickt"/>
    <m/>
    <m/>
    <m/>
    <x v="1"/>
    <x v="25"/>
  </r>
  <r>
    <d v="2017-07-02T00:00:00"/>
    <x v="14"/>
    <x v="31"/>
    <x v="58"/>
    <x v="7"/>
    <m/>
    <s v="Bremsen, Gangschaltung"/>
    <x v="1"/>
    <m/>
    <m/>
    <s v="christoffela@gmx.ch"/>
    <s v="Andrea Christoffel"/>
    <x v="1"/>
    <x v="25"/>
  </r>
  <r>
    <d v="2017-07-02T00:00:00"/>
    <x v="14"/>
    <x v="31"/>
    <x v="0"/>
    <x v="7"/>
    <m/>
    <s v="Bremsen, Gangschaltung"/>
    <x v="1"/>
    <m/>
    <s v="Ja"/>
    <s v="claudis@tortenuni.ch"/>
    <s v="Claudio Zemp"/>
    <x v="1"/>
    <x v="25"/>
  </r>
  <r>
    <d v="2017-07-02T00:00:00"/>
    <x v="14"/>
    <x v="319"/>
    <x v="59"/>
    <x v="8"/>
    <m/>
    <s v="Schaltung defekt"/>
    <x v="1"/>
    <m/>
    <m/>
    <m/>
    <m/>
    <x v="0"/>
    <x v="3"/>
  </r>
  <r>
    <d v="2017-07-02T00:00:00"/>
    <x v="14"/>
    <x v="320"/>
    <x v="0"/>
    <x v="5"/>
    <m/>
    <s v="Haltung"/>
    <x v="1"/>
    <s v="Zusammengeleimt"/>
    <m/>
    <s v="klamag@gmail.com"/>
    <s v="Karina Weber"/>
    <x v="1"/>
    <x v="3"/>
  </r>
  <r>
    <d v="2017-09-03T00:00:00"/>
    <x v="14"/>
    <x v="195"/>
    <x v="0"/>
    <x v="3"/>
    <m/>
    <s v="defekt"/>
    <x v="1"/>
    <s v="Sicherung ersetzt"/>
    <s v="Ja"/>
    <m/>
    <m/>
    <x v="1"/>
    <x v="3"/>
  </r>
  <r>
    <d v="2017-09-03T00:00:00"/>
    <x v="14"/>
    <x v="4"/>
    <x v="0"/>
    <x v="1"/>
    <m/>
    <s v="Loch"/>
    <x v="1"/>
    <m/>
    <m/>
    <s v="fam.frick.buergi@gmail.com"/>
    <s v="Simone Frick"/>
    <x v="2"/>
    <x v="6"/>
  </r>
  <r>
    <d v="2017-09-03T00:00:00"/>
    <x v="14"/>
    <x v="321"/>
    <x v="0"/>
    <x v="3"/>
    <m/>
    <s v="Funktioniert nicht"/>
    <x v="1"/>
    <m/>
    <m/>
    <m/>
    <m/>
    <x v="0"/>
    <x v="3"/>
  </r>
  <r>
    <d v="2017-09-03T00:00:00"/>
    <x v="14"/>
    <x v="322"/>
    <x v="60"/>
    <x v="3"/>
    <m/>
    <s v="Funktioniert nicht"/>
    <x v="1"/>
    <m/>
    <m/>
    <s v="grazia.ganci@gmx.ch"/>
    <s v="Grazia Ganci"/>
    <x v="1"/>
    <x v="23"/>
  </r>
  <r>
    <d v="2017-09-03T00:00:00"/>
    <x v="14"/>
    <x v="5"/>
    <x v="0"/>
    <x v="1"/>
    <m/>
    <s v="Mittelstange verbogen"/>
    <x v="0"/>
    <s v="Mittelstange geknickt"/>
    <m/>
    <s v="vkGZ@gmx.ch"/>
    <m/>
    <x v="1"/>
    <x v="3"/>
  </r>
  <r>
    <d v="2017-09-03T00:00:00"/>
    <x v="14"/>
    <x v="185"/>
    <x v="0"/>
    <x v="7"/>
    <m/>
    <s v="Trettlager quietscht"/>
    <x v="3"/>
    <s v="Kette gereinigt, Quietschen kommt vom E-Antrieb"/>
    <m/>
    <m/>
    <m/>
    <x v="0"/>
    <x v="4"/>
  </r>
  <r>
    <d v="2017-09-03T00:00:00"/>
    <x v="14"/>
    <x v="31"/>
    <x v="0"/>
    <x v="7"/>
    <m/>
    <s v="Speiche und Bremse"/>
    <x v="3"/>
    <s v="Vordere Bremse i.O. Speiche nicht"/>
    <m/>
    <m/>
    <m/>
    <x v="1"/>
    <x v="25"/>
  </r>
  <r>
    <d v="2017-09-03T00:00:00"/>
    <x v="14"/>
    <x v="31"/>
    <x v="61"/>
    <x v="7"/>
    <m/>
    <s v="Felge Hinterrad"/>
    <x v="0"/>
    <s v="Felge zu sehr abgenutzt. Hinterrad muss ersetzt werden"/>
    <m/>
    <m/>
    <m/>
    <x v="2"/>
    <x v="0"/>
  </r>
  <r>
    <d v="2017-09-03T00:00:00"/>
    <x v="14"/>
    <x v="31"/>
    <x v="62"/>
    <x v="7"/>
    <m/>
    <s v="Schrauben fehlen für "/>
    <x v="1"/>
    <m/>
    <m/>
    <m/>
    <m/>
    <x v="2"/>
    <x v="25"/>
  </r>
  <r>
    <d v="2017-09-03T00:00:00"/>
    <x v="14"/>
    <x v="12"/>
    <x v="63"/>
    <x v="3"/>
    <m/>
    <s v="Nicht einschalten"/>
    <x v="0"/>
    <s v="Kurzschluss"/>
    <m/>
    <m/>
    <m/>
    <x v="1"/>
    <x v="25"/>
  </r>
  <r>
    <d v="2017-09-03T00:00:00"/>
    <x v="14"/>
    <x v="36"/>
    <x v="25"/>
    <x v="9"/>
    <m/>
    <s v="Springt nicht an"/>
    <x v="0"/>
    <m/>
    <m/>
    <m/>
    <m/>
    <x v="1"/>
    <x v="6"/>
  </r>
  <r>
    <d v="2017-09-03T00:00:00"/>
    <x v="14"/>
    <x v="7"/>
    <x v="0"/>
    <x v="8"/>
    <m/>
    <s v="Kabelroller"/>
    <x v="0"/>
    <s v="Keine Ersatzteile"/>
    <m/>
    <m/>
    <m/>
    <x v="0"/>
    <x v="4"/>
  </r>
  <r>
    <d v="2017-09-03T00:00:00"/>
    <x v="14"/>
    <x v="323"/>
    <x v="64"/>
    <x v="3"/>
    <m/>
    <s v="Kabel zerissen"/>
    <x v="3"/>
    <s v="Kabel wurde gelötet"/>
    <m/>
    <m/>
    <m/>
    <x v="1"/>
    <x v="3"/>
  </r>
  <r>
    <d v="2017-09-03T00:00:00"/>
    <x v="14"/>
    <x v="7"/>
    <x v="0"/>
    <x v="8"/>
    <m/>
    <s v="Einschalten schwierig"/>
    <x v="1"/>
    <s v="Kein Regelkopf"/>
    <m/>
    <m/>
    <m/>
    <x v="1"/>
    <x v="25"/>
  </r>
  <r>
    <d v="2017-09-03T00:00:00"/>
    <x v="14"/>
    <x v="137"/>
    <x v="26"/>
    <x v="3"/>
    <m/>
    <s v="Heizt nicht mehr richtig, Kurzschluss"/>
    <x v="1"/>
    <m/>
    <m/>
    <m/>
    <m/>
    <x v="1"/>
    <x v="26"/>
  </r>
  <r>
    <d v="2017-09-03T00:00:00"/>
    <x v="14"/>
    <x v="8"/>
    <x v="18"/>
    <x v="3"/>
    <s v="ca. 1990"/>
    <m/>
    <x v="0"/>
    <s v="Kein Netzgerät"/>
    <m/>
    <m/>
    <m/>
    <x v="0"/>
    <x v="16"/>
  </r>
  <r>
    <d v="2017-09-03T00:00:00"/>
    <x v="14"/>
    <x v="324"/>
    <x v="0"/>
    <x v="11"/>
    <m/>
    <s v="Mechanik kaputt"/>
    <x v="1"/>
    <s v="Kaputte Mechanik blockiert Musik ok"/>
    <m/>
    <m/>
    <m/>
    <x v="1"/>
    <x v="25"/>
  </r>
  <r>
    <d v="2017-09-03T00:00:00"/>
    <x v="14"/>
    <x v="325"/>
    <x v="0"/>
    <x v="1"/>
    <m/>
    <s v="Spitze kaputt"/>
    <x v="1"/>
    <s v="Neuer Draht / Stützen neu fixiert"/>
    <m/>
    <m/>
    <m/>
    <x v="1"/>
    <x v="25"/>
  </r>
  <r>
    <d v="2017-09-03T00:00:00"/>
    <x v="14"/>
    <x v="312"/>
    <x v="0"/>
    <x v="4"/>
    <m/>
    <s v="Band kaputt"/>
    <x v="1"/>
    <s v="geklebt"/>
    <m/>
    <m/>
    <m/>
    <x v="3"/>
    <x v="25"/>
  </r>
  <r>
    <d v="2017-09-03T00:00:00"/>
    <x v="14"/>
    <x v="326"/>
    <x v="0"/>
    <x v="11"/>
    <m/>
    <s v="Zwei Räder gebrochen"/>
    <x v="1"/>
    <m/>
    <m/>
    <m/>
    <m/>
    <x v="1"/>
    <x v="6"/>
  </r>
  <r>
    <d v="2017-09-03T00:00:00"/>
    <x v="14"/>
    <x v="327"/>
    <x v="0"/>
    <x v="11"/>
    <m/>
    <s v="Kabelbruch"/>
    <x v="1"/>
    <m/>
    <m/>
    <m/>
    <m/>
    <x v="1"/>
    <x v="6"/>
  </r>
  <r>
    <d v="2017-09-03T00:00:00"/>
    <x v="14"/>
    <x v="328"/>
    <x v="0"/>
    <x v="8"/>
    <m/>
    <s v="Holzteil angebrochen"/>
    <x v="1"/>
    <m/>
    <m/>
    <m/>
    <m/>
    <x v="0"/>
    <x v="4"/>
  </r>
  <r>
    <d v="2017-09-03T00:00:00"/>
    <x v="14"/>
    <x v="5"/>
    <x v="0"/>
    <x v="1"/>
    <m/>
    <s v="Stange defekt"/>
    <x v="1"/>
    <m/>
    <m/>
    <m/>
    <m/>
    <x v="1"/>
    <x v="3"/>
  </r>
  <r>
    <d v="2017-09-03T00:00:00"/>
    <x v="14"/>
    <x v="11"/>
    <x v="0"/>
    <x v="11"/>
    <m/>
    <s v="Stange gebrochen"/>
    <x v="1"/>
    <m/>
    <m/>
    <m/>
    <m/>
    <x v="1"/>
    <x v="27"/>
  </r>
  <r>
    <d v="2017-11-05T00:00:00"/>
    <x v="14"/>
    <x v="329"/>
    <x v="0"/>
    <x v="3"/>
    <m/>
    <m/>
    <x v="0"/>
    <m/>
    <m/>
    <m/>
    <m/>
    <x v="3"/>
    <x v="4"/>
  </r>
  <r>
    <d v="2017-11-05T00:00:00"/>
    <x v="14"/>
    <x v="65"/>
    <x v="0"/>
    <x v="3"/>
    <m/>
    <s v="Antrieb funktioniert nicht"/>
    <x v="1"/>
    <s v="Falsche Bedienung blockiert"/>
    <m/>
    <m/>
    <m/>
    <x v="2"/>
    <x v="25"/>
  </r>
  <r>
    <d v="2017-11-05T00:00:00"/>
    <x v="14"/>
    <x v="330"/>
    <x v="47"/>
    <x v="11"/>
    <m/>
    <m/>
    <x v="1"/>
    <m/>
    <m/>
    <m/>
    <m/>
    <x v="0"/>
    <x v="3"/>
  </r>
  <r>
    <d v="2017-11-05T00:00:00"/>
    <x v="14"/>
    <x v="106"/>
    <x v="0"/>
    <x v="2"/>
    <m/>
    <m/>
    <x v="1"/>
    <m/>
    <m/>
    <s v="isabelle_meier@gmx.ch"/>
    <s v="Isabelle Meier"/>
    <x v="2"/>
    <x v="25"/>
  </r>
  <r>
    <d v="2017-11-05T00:00:00"/>
    <x v="14"/>
    <x v="331"/>
    <x v="0"/>
    <x v="1"/>
    <m/>
    <m/>
    <x v="1"/>
    <m/>
    <m/>
    <s v="m.lenherr@bluewin.ch"/>
    <m/>
    <x v="1"/>
    <x v="25"/>
  </r>
  <r>
    <d v="2017-11-05T00:00:00"/>
    <x v="14"/>
    <x v="332"/>
    <x v="0"/>
    <x v="1"/>
    <m/>
    <s v="Gummi lahm"/>
    <x v="1"/>
    <m/>
    <m/>
    <m/>
    <m/>
    <x v="1"/>
    <x v="9"/>
  </r>
  <r>
    <d v="2017-11-05T00:00:00"/>
    <x v="14"/>
    <x v="118"/>
    <x v="1"/>
    <x v="3"/>
    <m/>
    <s v="Regulato bleibt hängen"/>
    <x v="0"/>
    <s v="Heizspirale unterbrochen"/>
    <m/>
    <m/>
    <m/>
    <x v="0"/>
    <x v="25"/>
  </r>
  <r>
    <d v="2017-11-05T00:00:00"/>
    <x v="14"/>
    <x v="333"/>
    <x v="47"/>
    <x v="11"/>
    <m/>
    <s v="Lift kaputt"/>
    <x v="1"/>
    <s v="Riemen verstärkt"/>
    <m/>
    <s v="andreab.graf@gmail.com"/>
    <s v="Andrea Graf"/>
    <x v="2"/>
    <x v="25"/>
  </r>
  <r>
    <d v="2017-11-05T00:00:00"/>
    <x v="14"/>
    <x v="118"/>
    <x v="0"/>
    <x v="3"/>
    <m/>
    <s v="Heizt nicht  "/>
    <x v="1"/>
    <s v="gerät gereinigt"/>
    <m/>
    <m/>
    <m/>
    <x v="0"/>
    <x v="8"/>
  </r>
  <r>
    <d v="2017-11-05T00:00:00"/>
    <x v="14"/>
    <x v="4"/>
    <x v="0"/>
    <x v="1"/>
    <m/>
    <s v="Gummi kaputt"/>
    <x v="0"/>
    <m/>
    <m/>
    <s v="kungmim17@yahoo.com"/>
    <s v="Sirikul Jungsarat"/>
    <x v="1"/>
    <x v="25"/>
  </r>
  <r>
    <d v="2017-11-05T00:00:00"/>
    <x v="14"/>
    <x v="11"/>
    <x v="0"/>
    <x v="3"/>
    <m/>
    <m/>
    <x v="1"/>
    <m/>
    <m/>
    <m/>
    <m/>
    <x v="1"/>
    <x v="9"/>
  </r>
  <r>
    <d v="2017-11-05T00:00:00"/>
    <x v="14"/>
    <x v="36"/>
    <x v="40"/>
    <x v="9"/>
    <m/>
    <s v="Fehlender Kontakt"/>
    <x v="3"/>
    <s v="Display und Scharnier defekt, Daten gerettet"/>
    <m/>
    <m/>
    <m/>
    <x v="0"/>
    <x v="4"/>
  </r>
  <r>
    <d v="2017-11-05T00:00:00"/>
    <x v="14"/>
    <x v="34"/>
    <x v="0"/>
    <x v="8"/>
    <m/>
    <s v="Schraube löst immer"/>
    <x v="1"/>
    <m/>
    <m/>
    <m/>
    <m/>
    <x v="2"/>
    <x v="25"/>
  </r>
  <r>
    <d v="2017-11-05T00:00:00"/>
    <x v="14"/>
    <x v="166"/>
    <x v="10"/>
    <x v="13"/>
    <m/>
    <s v="Bildschirm defekt"/>
    <x v="1"/>
    <s v="Display ausgewechselt"/>
    <m/>
    <m/>
    <m/>
    <x v="2"/>
    <x v="25"/>
  </r>
  <r>
    <d v="2017-11-05T00:00:00"/>
    <x v="14"/>
    <x v="334"/>
    <x v="0"/>
    <x v="3"/>
    <m/>
    <s v="Schlauch kaputt"/>
    <x v="1"/>
    <m/>
    <m/>
    <s v="bikini77@gmail.com"/>
    <s v="Ursula Lebon"/>
    <x v="1"/>
    <x v="9"/>
  </r>
  <r>
    <d v="2017-11-05T00:00:00"/>
    <x v="14"/>
    <x v="335"/>
    <x v="0"/>
    <x v="3"/>
    <n v="2017"/>
    <m/>
    <x v="1"/>
    <s v="Akku Kontakt erhöht"/>
    <m/>
    <m/>
    <m/>
    <x v="1"/>
    <x v="6"/>
  </r>
  <r>
    <d v="2017-10-01T00:00:00"/>
    <x v="14"/>
    <x v="2"/>
    <x v="0"/>
    <x v="1"/>
    <m/>
    <s v="Henkel defekt"/>
    <x v="1"/>
    <m/>
    <m/>
    <m/>
    <m/>
    <x v="3"/>
    <x v="4"/>
  </r>
  <r>
    <d v="2017-10-01T00:00:00"/>
    <x v="14"/>
    <x v="25"/>
    <x v="0"/>
    <x v="3"/>
    <m/>
    <s v="Stecker defekt"/>
    <x v="1"/>
    <m/>
    <m/>
    <m/>
    <m/>
    <x v="1"/>
    <x v="4"/>
  </r>
  <r>
    <d v="2017-10-01T00:00:00"/>
    <x v="14"/>
    <x v="9"/>
    <x v="65"/>
    <x v="3"/>
    <m/>
    <m/>
    <x v="1"/>
    <s v="Kontakt"/>
    <m/>
    <m/>
    <m/>
    <x v="1"/>
    <x v="8"/>
  </r>
  <r>
    <d v="2017-10-01T00:00:00"/>
    <x v="14"/>
    <x v="262"/>
    <x v="66"/>
    <x v="3"/>
    <m/>
    <m/>
    <x v="1"/>
    <m/>
    <m/>
    <m/>
    <m/>
    <x v="1"/>
    <x v="25"/>
  </r>
  <r>
    <d v="2017-10-01T00:00:00"/>
    <x v="14"/>
    <x v="327"/>
    <x v="0"/>
    <x v="11"/>
    <m/>
    <s v="Ladekabel abgerissen"/>
    <x v="1"/>
    <s v="Kabel gelötet"/>
    <m/>
    <m/>
    <m/>
    <x v="1"/>
    <x v="25"/>
  </r>
  <r>
    <d v="2017-10-01T00:00:00"/>
    <x v="14"/>
    <x v="68"/>
    <x v="0"/>
    <x v="3"/>
    <m/>
    <s v="Teleskop Antenne"/>
    <x v="1"/>
    <s v="fixiert"/>
    <m/>
    <m/>
    <m/>
    <x v="0"/>
    <x v="3"/>
  </r>
  <r>
    <d v="2017-10-01T00:00:00"/>
    <x v="14"/>
    <x v="178"/>
    <x v="67"/>
    <x v="3"/>
    <m/>
    <s v="Motor geht nicht mehr"/>
    <x v="1"/>
    <m/>
    <m/>
    <m/>
    <m/>
    <x v="0"/>
    <x v="3"/>
  </r>
  <r>
    <d v="2017-10-01T00:00:00"/>
    <x v="14"/>
    <x v="336"/>
    <x v="68"/>
    <x v="3"/>
    <m/>
    <m/>
    <x v="1"/>
    <s v="Kontakte gereinigt"/>
    <m/>
    <m/>
    <m/>
    <x v="0"/>
    <x v="3"/>
  </r>
  <r>
    <d v="2017-10-01T00:00:00"/>
    <x v="14"/>
    <x v="0"/>
    <x v="38"/>
    <x v="0"/>
    <m/>
    <m/>
    <x v="0"/>
    <m/>
    <m/>
    <m/>
    <m/>
    <x v="1"/>
    <x v="6"/>
  </r>
  <r>
    <d v="2017-10-01T00:00:00"/>
    <x v="14"/>
    <x v="36"/>
    <x v="69"/>
    <x v="9"/>
    <m/>
    <m/>
    <x v="0"/>
    <m/>
    <m/>
    <s v="gladys.bredy@hotmail.com"/>
    <s v="Gladys Buholzer"/>
    <x v="0"/>
    <x v="3"/>
  </r>
  <r>
    <d v="2017-10-01T00:00:00"/>
    <x v="14"/>
    <x v="213"/>
    <x v="0"/>
    <x v="3"/>
    <m/>
    <s v="Turbo funktioniert nicht"/>
    <x v="0"/>
    <s v="Spezialschrauben benötigt"/>
    <m/>
    <m/>
    <m/>
    <x v="1"/>
    <x v="4"/>
  </r>
  <r>
    <d v="2017-10-01T00:00:00"/>
    <x v="14"/>
    <x v="124"/>
    <x v="0"/>
    <x v="9"/>
    <m/>
    <m/>
    <x v="0"/>
    <s v="Ladegerät fehlt"/>
    <m/>
    <m/>
    <m/>
    <x v="1"/>
    <x v="4"/>
  </r>
  <r>
    <d v="2017-10-01T00:00:00"/>
    <x v="14"/>
    <x v="337"/>
    <x v="70"/>
    <x v="3"/>
    <m/>
    <s v="unscharf, Blende defekt"/>
    <x v="0"/>
    <s v="Linse fehlt (kein Ersatz erhältlich)"/>
    <m/>
    <m/>
    <m/>
    <x v="0"/>
    <x v="4"/>
  </r>
  <r>
    <d v="2017-10-01T00:00:00"/>
    <x v="14"/>
    <x v="134"/>
    <x v="71"/>
    <x v="3"/>
    <m/>
    <s v="Bildschirm defekt"/>
    <x v="0"/>
    <s v="Display hat Sprung"/>
    <m/>
    <m/>
    <m/>
    <x v="0"/>
    <x v="3"/>
  </r>
  <r>
    <d v="2017-10-01T00:00:00"/>
    <x v="14"/>
    <x v="4"/>
    <x v="0"/>
    <x v="1"/>
    <m/>
    <s v="Loch"/>
    <x v="1"/>
    <s v="Loch geflickt"/>
    <m/>
    <m/>
    <m/>
    <x v="2"/>
    <x v="25"/>
  </r>
  <r>
    <d v="2017-10-01T00:00:00"/>
    <x v="14"/>
    <x v="73"/>
    <x v="0"/>
    <x v="2"/>
    <m/>
    <s v="Klemmt"/>
    <x v="1"/>
    <m/>
    <m/>
    <s v="s.rizzi@gmx.net"/>
    <s v="Rizzi Sonja"/>
    <x v="0"/>
    <x v="6"/>
  </r>
  <r>
    <d v="2017-10-01T00:00:00"/>
    <x v="14"/>
    <x v="65"/>
    <x v="47"/>
    <x v="11"/>
    <m/>
    <s v="Feder defekt?"/>
    <x v="0"/>
    <s v="Schrauben können nur durch Zerstörung geöffnet werden!"/>
    <m/>
    <m/>
    <m/>
    <x v="1"/>
    <x v="6"/>
  </r>
  <r>
    <d v="2017-10-01T00:00:00"/>
    <x v="14"/>
    <x v="338"/>
    <x v="0"/>
    <x v="11"/>
    <m/>
    <s v="Schrauben fehlen  "/>
    <x v="1"/>
    <s v="Schrauben ersetzt"/>
    <m/>
    <s v="ydong@hotmail.ch"/>
    <s v="Dong Yong"/>
    <x v="2"/>
    <x v="3"/>
  </r>
  <r>
    <d v="2017-10-01T00:00:00"/>
    <x v="14"/>
    <x v="339"/>
    <x v="0"/>
    <x v="7"/>
    <m/>
    <s v="Rad defekt"/>
    <x v="1"/>
    <s v="fixiert"/>
    <m/>
    <s v="riccardo.murri@gmail.com"/>
    <s v="Riccardo Murri"/>
    <x v="1"/>
    <x v="25"/>
  </r>
  <r>
    <d v="2017-10-01T00:00:00"/>
    <x v="14"/>
    <x v="340"/>
    <x v="72"/>
    <x v="7"/>
    <m/>
    <s v="anziehen"/>
    <x v="1"/>
    <s v="Schrauben angezogen"/>
    <m/>
    <m/>
    <m/>
    <x v="1"/>
    <x v="25"/>
  </r>
  <r>
    <d v="2017-11-18T00:00:00"/>
    <x v="0"/>
    <x v="341"/>
    <x v="0"/>
    <x v="11"/>
    <m/>
    <m/>
    <x v="1"/>
    <s v="Holzspriesse angeklebt"/>
    <m/>
    <s v="b.meienberger@bluewin.ch"/>
    <s v="Bernadette Meienberger"/>
    <x v="1"/>
    <x v="28"/>
  </r>
  <r>
    <d v="2017-11-18T00:00:00"/>
    <x v="0"/>
    <x v="3"/>
    <x v="0"/>
    <x v="3"/>
    <m/>
    <s v="Birne brennt nicht"/>
    <x v="1"/>
    <m/>
    <m/>
    <m/>
    <m/>
    <x v="1"/>
    <x v="28"/>
  </r>
  <r>
    <d v="2017-11-18T00:00:00"/>
    <x v="0"/>
    <x v="5"/>
    <x v="0"/>
    <x v="1"/>
    <m/>
    <s v="Gestänge kaputt"/>
    <x v="3"/>
    <s v="1 Schrim reparierbar, zweiter zu kaputt"/>
    <m/>
    <s v="hugofs@bluewin.ch"/>
    <s v="Hugo Fessler"/>
    <x v="0"/>
    <x v="0"/>
  </r>
  <r>
    <d v="2017-11-18T00:00:00"/>
    <x v="0"/>
    <x v="342"/>
    <x v="0"/>
    <x v="4"/>
    <m/>
    <s v="Geht nich trotz Batteriewechsel"/>
    <x v="1"/>
    <s v="Kontakt gereinigt"/>
    <m/>
    <m/>
    <m/>
    <x v="0"/>
    <x v="3"/>
  </r>
  <r>
    <d v="2017-11-18T00:00:00"/>
    <x v="0"/>
    <x v="7"/>
    <x v="0"/>
    <x v="8"/>
    <m/>
    <m/>
    <x v="1"/>
    <s v="Gereinigt  "/>
    <m/>
    <m/>
    <m/>
    <x v="3"/>
    <x v="0"/>
  </r>
  <r>
    <d v="2017-11-18T00:00:00"/>
    <x v="0"/>
    <x v="55"/>
    <x v="0"/>
    <x v="10"/>
    <m/>
    <s v="Teil abgebrochen"/>
    <x v="1"/>
    <m/>
    <m/>
    <m/>
    <m/>
    <x v="1"/>
    <x v="0"/>
  </r>
  <r>
    <d v="2017-11-18T00:00:00"/>
    <x v="0"/>
    <x v="12"/>
    <x v="0"/>
    <x v="3"/>
    <m/>
    <s v="Kabel abgebrochen"/>
    <x v="1"/>
    <m/>
    <m/>
    <m/>
    <m/>
    <x v="0"/>
    <x v="0"/>
  </r>
  <r>
    <d v="2017-11-18T00:00:00"/>
    <x v="0"/>
    <x v="343"/>
    <x v="0"/>
    <x v="5"/>
    <m/>
    <s v="Tischbein lässt sich nicht mehr anschrauben"/>
    <x v="0"/>
    <m/>
    <m/>
    <m/>
    <m/>
    <x v="2"/>
    <x v="1"/>
  </r>
  <r>
    <d v="2017-11-18T00:00:00"/>
    <x v="0"/>
    <x v="150"/>
    <x v="0"/>
    <x v="1"/>
    <m/>
    <m/>
    <x v="1"/>
    <s v="Knopfloch"/>
    <m/>
    <m/>
    <m/>
    <x v="2"/>
    <x v="6"/>
  </r>
  <r>
    <d v="2017-11-18T00:00:00"/>
    <x v="0"/>
    <x v="36"/>
    <x v="0"/>
    <x v="9"/>
    <m/>
    <s v="Tastatur funktioniert nicht"/>
    <x v="1"/>
    <m/>
    <m/>
    <m/>
    <m/>
    <x v="2"/>
    <x v="0"/>
  </r>
  <r>
    <d v="2017-11-18T00:00:00"/>
    <x v="0"/>
    <x v="344"/>
    <x v="0"/>
    <x v="3"/>
    <m/>
    <m/>
    <x v="4"/>
    <m/>
    <m/>
    <m/>
    <m/>
    <x v="0"/>
    <x v="3"/>
  </r>
  <r>
    <d v="2017-11-18T00:00:00"/>
    <x v="0"/>
    <x v="190"/>
    <x v="0"/>
    <x v="3"/>
    <m/>
    <m/>
    <x v="0"/>
    <m/>
    <m/>
    <m/>
    <m/>
    <x v="2"/>
    <x v="0"/>
  </r>
  <r>
    <d v="2017-11-18T00:00:00"/>
    <x v="0"/>
    <x v="345"/>
    <x v="0"/>
    <x v="5"/>
    <m/>
    <s v="Scharnier defekt"/>
    <x v="1"/>
    <m/>
    <m/>
    <m/>
    <m/>
    <x v="2"/>
    <x v="6"/>
  </r>
  <r>
    <d v="2017-11-18T00:00:00"/>
    <x v="0"/>
    <x v="338"/>
    <x v="0"/>
    <x v="11"/>
    <m/>
    <s v="Schraube defekt"/>
    <x v="0"/>
    <m/>
    <m/>
    <m/>
    <m/>
    <x v="2"/>
    <x v="8"/>
  </r>
  <r>
    <d v="2017-11-18T00:00:00"/>
    <x v="0"/>
    <x v="160"/>
    <x v="25"/>
    <x v="3"/>
    <m/>
    <s v="Bildschirm defekt, lädt nicht mehr"/>
    <x v="0"/>
    <s v="Nicht reparierbar"/>
    <m/>
    <m/>
    <m/>
    <x v="2"/>
    <x v="0"/>
  </r>
  <r>
    <d v="2017-11-18T00:00:00"/>
    <x v="0"/>
    <x v="25"/>
    <x v="0"/>
    <x v="3"/>
    <m/>
    <s v="abgebrochen"/>
    <x v="1"/>
    <s v="Gelenk durch Schraube ersetzt"/>
    <m/>
    <m/>
    <m/>
    <x v="1"/>
    <x v="0"/>
  </r>
  <r>
    <d v="2017-11-18T00:00:00"/>
    <x v="0"/>
    <x v="346"/>
    <x v="0"/>
    <x v="3"/>
    <m/>
    <m/>
    <x v="1"/>
    <m/>
    <m/>
    <m/>
    <m/>
    <x v="0"/>
    <x v="0"/>
  </r>
  <r>
    <d v="2017-11-18T00:00:00"/>
    <x v="0"/>
    <x v="68"/>
    <x v="0"/>
    <x v="3"/>
    <m/>
    <s v="Knopf funktioniert nicht"/>
    <x v="3"/>
    <m/>
    <m/>
    <m/>
    <m/>
    <x v="0"/>
    <x v="0"/>
  </r>
  <r>
    <d v="2017-11-18T00:00:00"/>
    <x v="0"/>
    <x v="182"/>
    <x v="0"/>
    <x v="1"/>
    <m/>
    <m/>
    <x v="1"/>
    <s v="Reissverschluss"/>
    <m/>
    <m/>
    <m/>
    <x v="2"/>
    <x v="0"/>
  </r>
  <r>
    <d v="2017-11-18T00:00:00"/>
    <x v="0"/>
    <x v="127"/>
    <x v="0"/>
    <x v="3"/>
    <m/>
    <s v="Geht nicht mehr"/>
    <x v="1"/>
    <m/>
    <m/>
    <m/>
    <m/>
    <x v="1"/>
    <x v="0"/>
  </r>
  <r>
    <d v="2017-11-18T00:00:00"/>
    <x v="0"/>
    <x v="134"/>
    <x v="0"/>
    <x v="3"/>
    <m/>
    <m/>
    <x v="0"/>
    <s v="Kein Ersatzteil"/>
    <m/>
    <m/>
    <m/>
    <x v="0"/>
    <x v="0"/>
  </r>
  <r>
    <d v="2017-11-18T00:00:00"/>
    <x v="0"/>
    <x v="104"/>
    <x v="0"/>
    <x v="3"/>
    <m/>
    <s v="Dreht nicht"/>
    <x v="1"/>
    <s v="Riemen ersetzt"/>
    <m/>
    <m/>
    <m/>
    <x v="0"/>
    <x v="3"/>
  </r>
  <r>
    <d v="2017-11-18T00:00:00"/>
    <x v="0"/>
    <x v="1"/>
    <x v="0"/>
    <x v="1"/>
    <m/>
    <s v="Loch"/>
    <x v="1"/>
    <s v="Loch geflickt"/>
    <m/>
    <m/>
    <m/>
    <x v="1"/>
    <x v="0"/>
  </r>
  <r>
    <d v="2017-11-18T00:00:00"/>
    <x v="0"/>
    <x v="347"/>
    <x v="0"/>
    <x v="1"/>
    <m/>
    <s v="Reissverschluss defekt"/>
    <x v="0"/>
    <m/>
    <m/>
    <m/>
    <m/>
    <x v="1"/>
    <x v="0"/>
  </r>
  <r>
    <d v="2017-11-18T00:00:00"/>
    <x v="0"/>
    <x v="348"/>
    <x v="0"/>
    <x v="2"/>
    <m/>
    <s v="Verschluss defekt"/>
    <x v="1"/>
    <m/>
    <m/>
    <m/>
    <m/>
    <x v="1"/>
    <x v="8"/>
  </r>
  <r>
    <d v="2017-11-18T00:00:00"/>
    <x v="0"/>
    <x v="6"/>
    <x v="0"/>
    <x v="4"/>
    <m/>
    <s v="Zeiger löst sich"/>
    <x v="4"/>
    <s v="Nicht kaputt"/>
    <m/>
    <m/>
    <m/>
    <x v="2"/>
    <x v="0"/>
  </r>
  <r>
    <d v="2017-11-18T00:00:00"/>
    <x v="0"/>
    <x v="7"/>
    <x v="0"/>
    <x v="8"/>
    <m/>
    <s v="Rad defekt"/>
    <x v="0"/>
    <s v="Kein Ersatzteil"/>
    <m/>
    <m/>
    <m/>
    <x v="0"/>
    <x v="3"/>
  </r>
  <r>
    <d v="2017-11-18T00:00:00"/>
    <x v="0"/>
    <x v="127"/>
    <x v="0"/>
    <x v="3"/>
    <m/>
    <s v="Plastik"/>
    <x v="1"/>
    <s v="Ventilator gereinigt"/>
    <m/>
    <m/>
    <m/>
    <x v="0"/>
    <x v="0"/>
  </r>
  <r>
    <d v="2017-11-18T00:00:00"/>
    <x v="0"/>
    <x v="6"/>
    <x v="0"/>
    <x v="4"/>
    <m/>
    <s v="Feder defekt"/>
    <x v="1"/>
    <m/>
    <m/>
    <m/>
    <m/>
    <x v="0"/>
    <x v="0"/>
  </r>
  <r>
    <d v="2017-11-18T00:00:00"/>
    <x v="0"/>
    <x v="349"/>
    <x v="0"/>
    <x v="11"/>
    <m/>
    <m/>
    <x v="1"/>
    <s v="Batteriekabel angelötet"/>
    <m/>
    <m/>
    <m/>
    <x v="4"/>
    <x v="0"/>
  </r>
  <r>
    <d v="2017-11-18T00:00:00"/>
    <x v="0"/>
    <x v="350"/>
    <x v="0"/>
    <x v="2"/>
    <m/>
    <m/>
    <x v="4"/>
    <m/>
    <m/>
    <m/>
    <m/>
    <x v="1"/>
    <x v="0"/>
  </r>
  <r>
    <d v="2017-11-18T00:00:00"/>
    <x v="0"/>
    <x v="351"/>
    <x v="0"/>
    <x v="2"/>
    <m/>
    <m/>
    <x v="0"/>
    <s v="Fehler nicht gefunden"/>
    <m/>
    <m/>
    <m/>
    <x v="2"/>
    <x v="0"/>
  </r>
  <r>
    <d v="2017-11-18T00:00:00"/>
    <x v="0"/>
    <x v="65"/>
    <x v="0"/>
    <x v="3"/>
    <m/>
    <s v="Nadel springt"/>
    <x v="0"/>
    <s v="Zahnrad gebrochen"/>
    <m/>
    <m/>
    <m/>
    <x v="2"/>
    <x v="0"/>
  </r>
  <r>
    <d v="2017-11-18T00:00:00"/>
    <x v="0"/>
    <x v="31"/>
    <x v="0"/>
    <x v="7"/>
    <m/>
    <s v="Bremskabel hat Widerstand"/>
    <x v="4"/>
    <m/>
    <m/>
    <m/>
    <m/>
    <x v="1"/>
    <x v="0"/>
  </r>
  <r>
    <d v="2017-11-18T00:00:00"/>
    <x v="0"/>
    <x v="352"/>
    <x v="0"/>
    <x v="3"/>
    <m/>
    <s v="Lässt sich nicht befüllen"/>
    <x v="0"/>
    <m/>
    <m/>
    <m/>
    <m/>
    <x v="1"/>
    <x v="0"/>
  </r>
  <r>
    <d v="2017-11-18T00:00:00"/>
    <x v="0"/>
    <x v="55"/>
    <x v="0"/>
    <x v="10"/>
    <m/>
    <m/>
    <x v="0"/>
    <s v="Ersatzteil fehlt"/>
    <m/>
    <m/>
    <m/>
    <x v="2"/>
    <x v="0"/>
  </r>
  <r>
    <d v="2017-11-18T00:00:00"/>
    <x v="0"/>
    <x v="11"/>
    <x v="0"/>
    <x v="2"/>
    <m/>
    <s v="undicht"/>
    <x v="0"/>
    <m/>
    <m/>
    <m/>
    <m/>
    <x v="0"/>
    <x v="0"/>
  </r>
  <r>
    <d v="2017-11-18T00:00:00"/>
    <x v="0"/>
    <x v="137"/>
    <x v="0"/>
    <x v="8"/>
    <m/>
    <s v="Deckel geht beim kochen auf"/>
    <x v="0"/>
    <s v="Fehler nicht gefunden"/>
    <m/>
    <m/>
    <m/>
    <x v="2"/>
    <x v="0"/>
  </r>
  <r>
    <d v="2017-11-18T00:00:00"/>
    <x v="0"/>
    <x v="3"/>
    <x v="0"/>
    <x v="3"/>
    <m/>
    <s v="läuft nicht"/>
    <x v="0"/>
    <m/>
    <m/>
    <m/>
    <m/>
    <x v="1"/>
    <x v="0"/>
  </r>
  <r>
    <d v="2017-11-18T00:00:00"/>
    <x v="0"/>
    <x v="99"/>
    <x v="0"/>
    <x v="3"/>
    <m/>
    <s v="Wackelkontakt"/>
    <x v="1"/>
    <m/>
    <m/>
    <m/>
    <m/>
    <x v="0"/>
    <x v="0"/>
  </r>
  <r>
    <d v="2017-11-18T00:00:00"/>
    <x v="0"/>
    <x v="6"/>
    <x v="0"/>
    <x v="4"/>
    <m/>
    <s v="Batterie?"/>
    <x v="1"/>
    <m/>
    <m/>
    <m/>
    <m/>
    <x v="0"/>
    <x v="0"/>
  </r>
  <r>
    <d v="2017-11-18T00:00:00"/>
    <x v="0"/>
    <x v="1"/>
    <x v="0"/>
    <x v="1"/>
    <m/>
    <s v="Loch"/>
    <x v="1"/>
    <m/>
    <m/>
    <s v="suzanne_kaeser@bluewin.ch"/>
    <s v="Benjamin Käser"/>
    <x v="4"/>
    <x v="0"/>
  </r>
  <r>
    <d v="2017-11-18T00:00:00"/>
    <x v="0"/>
    <x v="353"/>
    <x v="0"/>
    <x v="11"/>
    <m/>
    <s v="Batteriewechsel"/>
    <x v="1"/>
    <m/>
    <m/>
    <m/>
    <m/>
    <x v="0"/>
    <x v="0"/>
  </r>
  <r>
    <d v="2017-10-28T00:00:00"/>
    <x v="4"/>
    <x v="354"/>
    <x v="0"/>
    <x v="1"/>
    <m/>
    <m/>
    <x v="1"/>
    <m/>
    <m/>
    <m/>
    <m/>
    <x v="4"/>
    <x v="0"/>
  </r>
  <r>
    <d v="2017-10-28T00:00:00"/>
    <x v="4"/>
    <x v="0"/>
    <x v="3"/>
    <x v="0"/>
    <m/>
    <s v="Falsche Kapseln eingesetzt"/>
    <x v="0"/>
    <m/>
    <m/>
    <m/>
    <m/>
    <x v="2"/>
    <x v="3"/>
  </r>
  <r>
    <d v="2017-10-28T00:00:00"/>
    <x v="4"/>
    <x v="355"/>
    <x v="73"/>
    <x v="3"/>
    <m/>
    <m/>
    <x v="3"/>
    <m/>
    <m/>
    <m/>
    <m/>
    <x v="2"/>
    <x v="3"/>
  </r>
  <r>
    <d v="2017-10-28T00:00:00"/>
    <x v="4"/>
    <x v="199"/>
    <x v="74"/>
    <x v="3"/>
    <m/>
    <m/>
    <x v="1"/>
    <m/>
    <m/>
    <m/>
    <m/>
    <x v="2"/>
    <x v="3"/>
  </r>
  <r>
    <d v="2017-10-28T00:00:00"/>
    <x v="4"/>
    <x v="165"/>
    <x v="75"/>
    <x v="3"/>
    <m/>
    <m/>
    <x v="0"/>
    <s v="Ersatzteil fehlt"/>
    <m/>
    <m/>
    <m/>
    <x v="2"/>
    <x v="3"/>
  </r>
  <r>
    <d v="2017-10-28T00:00:00"/>
    <x v="4"/>
    <x v="272"/>
    <x v="76"/>
    <x v="3"/>
    <m/>
    <s v="Kippschalter defekt"/>
    <x v="1"/>
    <m/>
    <m/>
    <m/>
    <m/>
    <x v="0"/>
    <x v="29"/>
  </r>
  <r>
    <d v="2017-10-28T00:00:00"/>
    <x v="4"/>
    <x v="356"/>
    <x v="0"/>
    <x v="1"/>
    <m/>
    <m/>
    <x v="4"/>
    <m/>
    <m/>
    <m/>
    <m/>
    <x v="0"/>
    <x v="0"/>
  </r>
  <r>
    <d v="2017-10-28T00:00:00"/>
    <x v="4"/>
    <x v="160"/>
    <x v="25"/>
    <x v="3"/>
    <m/>
    <s v="Einschalten nicht möglich"/>
    <x v="0"/>
    <s v="Lässt sich nicht resetten"/>
    <m/>
    <m/>
    <m/>
    <x v="0"/>
    <x v="3"/>
  </r>
  <r>
    <d v="2017-10-28T00:00:00"/>
    <x v="4"/>
    <x v="0"/>
    <x v="26"/>
    <x v="0"/>
    <m/>
    <s v="Wasser läuft aus"/>
    <x v="0"/>
    <m/>
    <m/>
    <s v="abendrot.schmid@bluewin.ch"/>
    <m/>
    <x v="0"/>
    <x v="1"/>
  </r>
  <r>
    <d v="2017-10-28T00:00:00"/>
    <x v="4"/>
    <x v="357"/>
    <x v="0"/>
    <x v="10"/>
    <m/>
    <s v="Schleifen"/>
    <x v="1"/>
    <m/>
    <m/>
    <m/>
    <m/>
    <x v="0"/>
    <x v="4"/>
  </r>
  <r>
    <d v="2017-10-28T00:00:00"/>
    <x v="4"/>
    <x v="218"/>
    <x v="45"/>
    <x v="3"/>
    <m/>
    <m/>
    <x v="3"/>
    <m/>
    <m/>
    <m/>
    <m/>
    <x v="0"/>
    <x v="29"/>
  </r>
  <r>
    <d v="2017-10-28T00:00:00"/>
    <x v="4"/>
    <x v="358"/>
    <x v="1"/>
    <x v="3"/>
    <m/>
    <m/>
    <x v="3"/>
    <m/>
    <m/>
    <m/>
    <m/>
    <x v="0"/>
    <x v="1"/>
  </r>
  <r>
    <d v="2017-10-28T00:00:00"/>
    <x v="4"/>
    <x v="359"/>
    <x v="70"/>
    <x v="3"/>
    <m/>
    <s v="Einschalten nicht möglich"/>
    <x v="1"/>
    <s v="Kontakt gereinigt"/>
    <m/>
    <m/>
    <m/>
    <x v="0"/>
    <x v="3"/>
  </r>
  <r>
    <d v="2017-10-28T00:00:00"/>
    <x v="4"/>
    <x v="360"/>
    <x v="77"/>
    <x v="11"/>
    <n v="2015"/>
    <m/>
    <x v="0"/>
    <m/>
    <m/>
    <m/>
    <m/>
    <x v="2"/>
    <x v="2"/>
  </r>
  <r>
    <d v="2017-10-28T00:00:00"/>
    <x v="4"/>
    <x v="160"/>
    <x v="25"/>
    <x v="3"/>
    <n v="2013"/>
    <m/>
    <x v="0"/>
    <s v="Kann nicht angeschaltet werden"/>
    <m/>
    <m/>
    <m/>
    <x v="2"/>
    <x v="2"/>
  </r>
  <r>
    <d v="2017-10-28T00:00:00"/>
    <x v="4"/>
    <x v="160"/>
    <x v="25"/>
    <x v="3"/>
    <n v="2013"/>
    <m/>
    <x v="0"/>
    <m/>
    <m/>
    <s v="rita.spitzli@gmx.ch"/>
    <s v="Rita Spitzli"/>
    <x v="2"/>
    <x v="2"/>
  </r>
  <r>
    <d v="2017-10-28T00:00:00"/>
    <x v="4"/>
    <x v="357"/>
    <x v="0"/>
    <x v="10"/>
    <m/>
    <m/>
    <x v="1"/>
    <m/>
    <m/>
    <m/>
    <m/>
    <x v="0"/>
    <x v="2"/>
  </r>
  <r>
    <d v="2017-10-28T00:00:00"/>
    <x v="4"/>
    <x v="0"/>
    <x v="0"/>
    <x v="0"/>
    <m/>
    <m/>
    <x v="1"/>
    <m/>
    <m/>
    <m/>
    <m/>
    <x v="0"/>
    <x v="2"/>
  </r>
  <r>
    <d v="2017-10-28T00:00:00"/>
    <x v="4"/>
    <x v="259"/>
    <x v="45"/>
    <x v="3"/>
    <m/>
    <s v="Wackelkontakt"/>
    <x v="1"/>
    <s v="neues Kabel"/>
    <m/>
    <m/>
    <m/>
    <x v="1"/>
    <x v="8"/>
  </r>
  <r>
    <d v="2017-10-28T00:00:00"/>
    <x v="4"/>
    <x v="361"/>
    <x v="0"/>
    <x v="8"/>
    <m/>
    <s v="Akku defekt?"/>
    <x v="3"/>
    <s v="Neuer Akku bestellt"/>
    <m/>
    <m/>
    <m/>
    <x v="0"/>
    <x v="3"/>
  </r>
  <r>
    <d v="2017-10-28T00:00:00"/>
    <x v="4"/>
    <x v="0"/>
    <x v="1"/>
    <x v="0"/>
    <m/>
    <s v="Hebel klemmt"/>
    <x v="1"/>
    <m/>
    <m/>
    <s v="rzm@gmx.ch"/>
    <s v="René Zimmermann"/>
    <x v="2"/>
    <x v="3"/>
  </r>
  <r>
    <d v="2017-10-28T00:00:00"/>
    <x v="4"/>
    <x v="0"/>
    <x v="3"/>
    <x v="0"/>
    <m/>
    <s v="Wasser läuft aus"/>
    <x v="0"/>
    <s v="Reparaturstelle nicht zugänglich"/>
    <m/>
    <s v="hulug@bluewin.ch"/>
    <m/>
    <x v="0"/>
    <x v="29"/>
  </r>
  <r>
    <d v="2017-10-28T00:00:00"/>
    <x v="4"/>
    <x v="37"/>
    <x v="0"/>
    <x v="3"/>
    <m/>
    <s v="Kein Ton"/>
    <x v="0"/>
    <m/>
    <m/>
    <m/>
    <m/>
    <x v="1"/>
    <x v="4"/>
  </r>
  <r>
    <d v="2017-10-28T00:00:00"/>
    <x v="4"/>
    <x v="166"/>
    <x v="78"/>
    <x v="3"/>
    <n v="2013"/>
    <s v="Glas gespalten"/>
    <x v="0"/>
    <m/>
    <m/>
    <s v="frizimmerma@gmx.ch"/>
    <s v="Fritz Zimmermann"/>
    <x v="0"/>
    <x v="3"/>
  </r>
  <r>
    <d v="2017-10-28T00:00:00"/>
    <x v="4"/>
    <x v="137"/>
    <x v="0"/>
    <x v="3"/>
    <m/>
    <s v="Heizt nicht"/>
    <x v="0"/>
    <s v="Heizkörper defekt"/>
    <m/>
    <m/>
    <m/>
    <x v="3"/>
    <x v="3"/>
  </r>
  <r>
    <d v="2017-10-28T00:00:00"/>
    <x v="4"/>
    <x v="362"/>
    <x v="0"/>
    <x v="3"/>
    <m/>
    <s v="Kolben?"/>
    <x v="1"/>
    <m/>
    <m/>
    <m/>
    <m/>
    <x v="0"/>
    <x v="3"/>
  </r>
  <r>
    <d v="2017-10-28T00:00:00"/>
    <x v="0"/>
    <x v="271"/>
    <x v="0"/>
    <x v="3"/>
    <m/>
    <m/>
    <x v="1"/>
    <m/>
    <m/>
    <m/>
    <m/>
    <x v="1"/>
    <x v="0"/>
  </r>
  <r>
    <d v="2017-10-28T00:00:00"/>
    <x v="0"/>
    <x v="6"/>
    <x v="79"/>
    <x v="4"/>
    <m/>
    <s v="Batterie wechseln"/>
    <x v="4"/>
    <m/>
    <m/>
    <m/>
    <m/>
    <x v="1"/>
    <x v="6"/>
  </r>
  <r>
    <d v="2017-10-28T00:00:00"/>
    <x v="0"/>
    <x v="36"/>
    <x v="0"/>
    <x v="9"/>
    <m/>
    <s v="Tastatur funktioniert nicht"/>
    <x v="4"/>
    <m/>
    <m/>
    <m/>
    <m/>
    <x v="1"/>
    <x v="0"/>
  </r>
  <r>
    <d v="2017-10-28T00:00:00"/>
    <x v="0"/>
    <x v="363"/>
    <x v="0"/>
    <x v="3"/>
    <m/>
    <s v="Netzteil"/>
    <x v="0"/>
    <s v="Akku defekt"/>
    <m/>
    <m/>
    <m/>
    <x v="1"/>
    <x v="0"/>
  </r>
  <r>
    <d v="2017-10-28T00:00:00"/>
    <x v="0"/>
    <x v="11"/>
    <x v="0"/>
    <x v="3"/>
    <m/>
    <m/>
    <x v="1"/>
    <m/>
    <m/>
    <m/>
    <m/>
    <x v="3"/>
    <x v="0"/>
  </r>
  <r>
    <d v="2017-10-28T00:00:00"/>
    <x v="0"/>
    <x v="364"/>
    <x v="0"/>
    <x v="3"/>
    <m/>
    <m/>
    <x v="0"/>
    <m/>
    <m/>
    <s v="alemarechal@gmx.ch"/>
    <m/>
    <x v="0"/>
    <x v="3"/>
  </r>
  <r>
    <d v="2017-10-28T00:00:00"/>
    <x v="0"/>
    <x v="365"/>
    <x v="0"/>
    <x v="10"/>
    <m/>
    <s v="Rinnt"/>
    <x v="4"/>
    <m/>
    <m/>
    <m/>
    <m/>
    <x v="0"/>
    <x v="0"/>
  </r>
  <r>
    <d v="2017-10-28T00:00:00"/>
    <x v="0"/>
    <x v="31"/>
    <x v="0"/>
    <x v="7"/>
    <m/>
    <m/>
    <x v="1"/>
    <m/>
    <s v="Ja"/>
    <m/>
    <m/>
    <x v="3"/>
    <x v="0"/>
  </r>
  <r>
    <d v="2017-10-28T00:00:00"/>
    <x v="0"/>
    <x v="150"/>
    <x v="0"/>
    <x v="1"/>
    <m/>
    <s v="Klettverschluss kaputt"/>
    <x v="1"/>
    <m/>
    <m/>
    <m/>
    <m/>
    <x v="1"/>
    <x v="0"/>
  </r>
  <r>
    <d v="2017-10-28T00:00:00"/>
    <x v="0"/>
    <x v="68"/>
    <x v="10"/>
    <x v="3"/>
    <m/>
    <m/>
    <x v="1"/>
    <m/>
    <m/>
    <m/>
    <m/>
    <x v="0"/>
    <x v="3"/>
  </r>
  <r>
    <d v="2017-10-28T00:00:00"/>
    <x v="0"/>
    <x v="25"/>
    <x v="10"/>
    <x v="3"/>
    <m/>
    <s v="Wackelkontakt"/>
    <x v="0"/>
    <s v="Kabel defekt"/>
    <m/>
    <m/>
    <m/>
    <x v="0"/>
    <x v="10"/>
  </r>
  <r>
    <d v="2017-10-28T00:00:00"/>
    <x v="0"/>
    <x v="31"/>
    <x v="0"/>
    <x v="7"/>
    <m/>
    <s v="Rücklicht"/>
    <x v="1"/>
    <m/>
    <s v="Ja"/>
    <m/>
    <m/>
    <x v="1"/>
    <x v="0"/>
  </r>
  <r>
    <d v="2017-10-28T00:00:00"/>
    <x v="0"/>
    <x v="366"/>
    <x v="0"/>
    <x v="8"/>
    <m/>
    <m/>
    <x v="1"/>
    <m/>
    <m/>
    <m/>
    <m/>
    <x v="0"/>
    <x v="0"/>
  </r>
  <r>
    <d v="2017-10-28T00:00:00"/>
    <x v="0"/>
    <x v="31"/>
    <x v="0"/>
    <x v="7"/>
    <m/>
    <s v="Loch in Pneu"/>
    <x v="1"/>
    <m/>
    <s v="Ja"/>
    <m/>
    <m/>
    <x v="3"/>
    <x v="0"/>
  </r>
  <r>
    <d v="2017-10-28T00:00:00"/>
    <x v="0"/>
    <x v="367"/>
    <x v="0"/>
    <x v="1"/>
    <m/>
    <m/>
    <x v="1"/>
    <m/>
    <m/>
    <s v="carol.maria89@hotmail.com"/>
    <s v="Carol Baumann"/>
    <x v="2"/>
    <x v="0"/>
  </r>
  <r>
    <d v="2017-10-28T00:00:00"/>
    <x v="0"/>
    <x v="368"/>
    <x v="0"/>
    <x v="3"/>
    <m/>
    <s v="Kabel ausgeranst"/>
    <x v="1"/>
    <s v="Kabel isoliert"/>
    <m/>
    <m/>
    <m/>
    <x v="0"/>
    <x v="0"/>
  </r>
  <r>
    <d v="2017-10-28T00:00:00"/>
    <x v="0"/>
    <x v="369"/>
    <x v="80"/>
    <x v="7"/>
    <m/>
    <s v="Aussetzer trotz Batteriewechsel"/>
    <x v="4"/>
    <m/>
    <m/>
    <m/>
    <m/>
    <x v="1"/>
    <x v="13"/>
  </r>
  <r>
    <d v="2017-10-28T00:00:00"/>
    <x v="0"/>
    <x v="25"/>
    <x v="27"/>
    <x v="3"/>
    <m/>
    <s v="Wackelkontakt"/>
    <x v="0"/>
    <m/>
    <m/>
    <s v="felder.matthias@gmail.com"/>
    <s v="Matthias Felder"/>
    <x v="2"/>
    <x v="0"/>
  </r>
  <r>
    <d v="2017-10-28T00:00:00"/>
    <x v="0"/>
    <x v="36"/>
    <x v="69"/>
    <x v="9"/>
    <m/>
    <s v="Absturz beim booten"/>
    <x v="4"/>
    <m/>
    <m/>
    <s v="dappelv@hotmail.com"/>
    <s v="Michael Weis"/>
    <x v="1"/>
    <x v="10"/>
  </r>
  <r>
    <d v="2017-10-28T00:00:00"/>
    <x v="0"/>
    <x v="31"/>
    <x v="0"/>
    <x v="7"/>
    <m/>
    <s v="Schutzblech gelöst"/>
    <x v="1"/>
    <m/>
    <m/>
    <m/>
    <m/>
    <x v="2"/>
    <x v="1"/>
  </r>
  <r>
    <d v="2017-10-28T00:00:00"/>
    <x v="0"/>
    <x v="12"/>
    <x v="54"/>
    <x v="3"/>
    <m/>
    <s v="Teil ist verklemmt"/>
    <x v="1"/>
    <s v="deblockiert"/>
    <m/>
    <m/>
    <m/>
    <x v="0"/>
    <x v="2"/>
  </r>
  <r>
    <d v="2017-10-28T00:00:00"/>
    <x v="0"/>
    <x v="1"/>
    <x v="0"/>
    <x v="1"/>
    <m/>
    <s v="Loch"/>
    <x v="1"/>
    <m/>
    <m/>
    <m/>
    <m/>
    <x v="2"/>
    <x v="4"/>
  </r>
  <r>
    <d v="2017-10-28T00:00:00"/>
    <x v="0"/>
    <x v="31"/>
    <x v="0"/>
    <x v="7"/>
    <m/>
    <s v="Platten"/>
    <x v="1"/>
    <m/>
    <s v="Ja"/>
    <m/>
    <m/>
    <x v="3"/>
    <x v="0"/>
  </r>
  <r>
    <d v="2017-10-28T00:00:00"/>
    <x v="0"/>
    <x v="31"/>
    <x v="0"/>
    <x v="7"/>
    <m/>
    <s v="verbogen"/>
    <x v="1"/>
    <m/>
    <s v="Ja"/>
    <m/>
    <m/>
    <x v="2"/>
    <x v="30"/>
  </r>
  <r>
    <d v="2017-10-28T00:00:00"/>
    <x v="0"/>
    <x v="2"/>
    <x v="0"/>
    <x v="1"/>
    <m/>
    <s v="Abstellhaltung geht nicht"/>
    <x v="1"/>
    <m/>
    <m/>
    <m/>
    <m/>
    <x v="0"/>
    <x v="0"/>
  </r>
  <r>
    <d v="2017-10-28T00:00:00"/>
    <x v="0"/>
    <x v="150"/>
    <x v="0"/>
    <x v="1"/>
    <m/>
    <m/>
    <x v="1"/>
    <m/>
    <m/>
    <m/>
    <m/>
    <x v="2"/>
    <x v="0"/>
  </r>
  <r>
    <d v="2017-10-28T00:00:00"/>
    <x v="0"/>
    <x v="31"/>
    <x v="81"/>
    <x v="7"/>
    <m/>
    <s v="Gangschaltung"/>
    <x v="4"/>
    <m/>
    <m/>
    <m/>
    <m/>
    <x v="2"/>
    <x v="10"/>
  </r>
  <r>
    <d v="2017-10-28T00:00:00"/>
    <x v="0"/>
    <x v="13"/>
    <x v="0"/>
    <x v="3"/>
    <m/>
    <s v="Spule unten ist defekt"/>
    <x v="0"/>
    <m/>
    <m/>
    <s v="danielovna@bluewin.ch"/>
    <m/>
    <x v="1"/>
    <x v="0"/>
  </r>
  <r>
    <d v="2017-10-28T00:00:00"/>
    <x v="0"/>
    <x v="127"/>
    <x v="0"/>
    <x v="3"/>
    <m/>
    <s v="Stellt selbst ab"/>
    <x v="1"/>
    <m/>
    <m/>
    <s v="mtws@bluewin.ch"/>
    <s v="Marie-Theres Weibel"/>
    <x v="0"/>
    <x v="3"/>
  </r>
  <r>
    <d v="2017-10-28T00:00:00"/>
    <x v="0"/>
    <x v="150"/>
    <x v="0"/>
    <x v="1"/>
    <m/>
    <s v="Riss"/>
    <x v="1"/>
    <m/>
    <m/>
    <m/>
    <m/>
    <x v="2"/>
    <x v="0"/>
  </r>
  <r>
    <d v="2017-10-28T00:00:00"/>
    <x v="0"/>
    <x v="0"/>
    <x v="0"/>
    <x v="0"/>
    <m/>
    <s v="Ring fällt heraus"/>
    <x v="1"/>
    <s v="Ring geleimt"/>
    <m/>
    <m/>
    <m/>
    <x v="3"/>
    <x v="0"/>
  </r>
  <r>
    <d v="2017-10-28T00:00:00"/>
    <x v="0"/>
    <x v="31"/>
    <x v="0"/>
    <x v="7"/>
    <m/>
    <s v="Schutzblech gelöst"/>
    <x v="1"/>
    <m/>
    <m/>
    <m/>
    <m/>
    <x v="2"/>
    <x v="1"/>
  </r>
  <r>
    <d v="2017-10-28T00:00:00"/>
    <x v="0"/>
    <x v="370"/>
    <x v="0"/>
    <x v="11"/>
    <m/>
    <s v="Teil ankleben"/>
    <x v="4"/>
    <m/>
    <m/>
    <m/>
    <m/>
    <x v="3"/>
    <x v="0"/>
  </r>
  <r>
    <d v="2017-10-28T00:00:00"/>
    <x v="0"/>
    <x v="371"/>
    <x v="0"/>
    <x v="3"/>
    <m/>
    <s v="Temperatur nicht verstellbar"/>
    <x v="4"/>
    <m/>
    <m/>
    <s v="weizernegger@bluewin.ch"/>
    <s v="Claudia Christen Weizenegger"/>
    <x v="1"/>
    <x v="31"/>
  </r>
  <r>
    <d v="2017-10-28T00:00:00"/>
    <x v="0"/>
    <x v="372"/>
    <x v="0"/>
    <x v="3"/>
    <m/>
    <m/>
    <x v="0"/>
    <s v="Batterie defekt"/>
    <m/>
    <m/>
    <m/>
    <x v="2"/>
    <x v="0"/>
  </r>
  <r>
    <d v="2017-10-28T00:00:00"/>
    <x v="0"/>
    <x v="3"/>
    <x v="0"/>
    <x v="3"/>
    <m/>
    <m/>
    <x v="1"/>
    <s v="Lampe funktionierte bereits!"/>
    <m/>
    <m/>
    <m/>
    <x v="3"/>
    <x v="0"/>
  </r>
  <r>
    <d v="2017-10-28T00:00:00"/>
    <x v="0"/>
    <x v="371"/>
    <x v="0"/>
    <x v="3"/>
    <m/>
    <s v="Einschalt-Schalter ist abgebrochen"/>
    <x v="1"/>
    <s v="Schalter überbrücken"/>
    <m/>
    <m/>
    <m/>
    <x v="0"/>
    <x v="3"/>
  </r>
  <r>
    <d v="2017-10-28T00:00:00"/>
    <x v="0"/>
    <x v="373"/>
    <x v="0"/>
    <x v="3"/>
    <m/>
    <s v="Kontakte an Dielen sind defekt"/>
    <x v="0"/>
    <m/>
    <m/>
    <m/>
    <m/>
    <x v="1"/>
    <x v="3"/>
  </r>
  <r>
    <d v="2017-10-28T00:00:00"/>
    <x v="0"/>
    <x v="272"/>
    <x v="0"/>
    <x v="3"/>
    <m/>
    <s v="Kurzschluss"/>
    <x v="1"/>
    <m/>
    <m/>
    <m/>
    <m/>
    <x v="1"/>
    <x v="0"/>
  </r>
  <r>
    <d v="2017-10-28T00:00:00"/>
    <x v="0"/>
    <x v="133"/>
    <x v="0"/>
    <x v="3"/>
    <m/>
    <m/>
    <x v="0"/>
    <m/>
    <m/>
    <m/>
    <m/>
    <x v="3"/>
    <x v="0"/>
  </r>
  <r>
    <d v="2017-10-28T00:00:00"/>
    <x v="0"/>
    <x v="133"/>
    <x v="0"/>
    <x v="3"/>
    <m/>
    <m/>
    <x v="1"/>
    <m/>
    <m/>
    <m/>
    <m/>
    <x v="3"/>
    <x v="0"/>
  </r>
  <r>
    <d v="2017-10-28T00:00:00"/>
    <x v="0"/>
    <x v="7"/>
    <x v="57"/>
    <x v="8"/>
    <m/>
    <s v="käuft nicht mehr an"/>
    <x v="1"/>
    <s v="Stecker ersetzt"/>
    <m/>
    <m/>
    <m/>
    <x v="3"/>
    <x v="0"/>
  </r>
  <r>
    <d v="2017-10-28T00:00:00"/>
    <x v="0"/>
    <x v="4"/>
    <x v="0"/>
    <x v="1"/>
    <m/>
    <s v="Hosenband kaputt"/>
    <x v="1"/>
    <m/>
    <m/>
    <m/>
    <m/>
    <x v="0"/>
    <x v="4"/>
  </r>
  <r>
    <d v="2017-10-28T00:00:00"/>
    <x v="0"/>
    <x v="127"/>
    <x v="82"/>
    <x v="3"/>
    <m/>
    <m/>
    <x v="0"/>
    <m/>
    <m/>
    <m/>
    <m/>
    <x v="0"/>
    <x v="8"/>
  </r>
  <r>
    <d v="2017-10-28T00:00:00"/>
    <x v="0"/>
    <x v="334"/>
    <x v="16"/>
    <x v="3"/>
    <m/>
    <s v="Kabel ausgerissen"/>
    <x v="0"/>
    <m/>
    <m/>
    <m/>
    <m/>
    <x v="0"/>
    <x v="15"/>
  </r>
  <r>
    <d v="2017-10-28T00:00:00"/>
    <x v="0"/>
    <x v="150"/>
    <x v="0"/>
    <x v="1"/>
    <m/>
    <m/>
    <x v="4"/>
    <m/>
    <m/>
    <m/>
    <m/>
    <x v="2"/>
    <x v="0"/>
  </r>
  <r>
    <d v="2017-10-28T00:00:00"/>
    <x v="0"/>
    <x v="3"/>
    <x v="0"/>
    <x v="3"/>
    <m/>
    <m/>
    <x v="0"/>
    <m/>
    <m/>
    <m/>
    <m/>
    <x v="3"/>
    <x v="0"/>
  </r>
  <r>
    <d v="2017-10-28T00:00:00"/>
    <x v="0"/>
    <x v="36"/>
    <x v="83"/>
    <x v="9"/>
    <n v="2014"/>
    <s v="Startet nicht"/>
    <x v="1"/>
    <s v="Neuinstallation Win 10"/>
    <m/>
    <m/>
    <m/>
    <x v="0"/>
    <x v="0"/>
  </r>
  <r>
    <d v="2017-10-28T00:00:00"/>
    <x v="0"/>
    <x v="327"/>
    <x v="0"/>
    <x v="3"/>
    <m/>
    <m/>
    <x v="0"/>
    <m/>
    <m/>
    <s v="remo.gubler@bluewin.ch"/>
    <m/>
    <x v="4"/>
    <x v="6"/>
  </r>
  <r>
    <d v="2017-10-28T00:00:00"/>
    <x v="0"/>
    <x v="31"/>
    <x v="0"/>
    <x v="7"/>
    <m/>
    <m/>
    <x v="1"/>
    <m/>
    <s v="Ja"/>
    <m/>
    <m/>
    <x v="2"/>
    <x v="1"/>
  </r>
  <r>
    <d v="2017-10-28T00:00:00"/>
    <x v="0"/>
    <x v="202"/>
    <x v="0"/>
    <x v="3"/>
    <m/>
    <m/>
    <x v="1"/>
    <m/>
    <m/>
    <m/>
    <m/>
    <x v="3"/>
    <x v="0"/>
  </r>
  <r>
    <d v="2017-10-28T00:00:00"/>
    <x v="0"/>
    <x v="12"/>
    <x v="0"/>
    <x v="3"/>
    <m/>
    <m/>
    <x v="0"/>
    <s v="Kunststoffteil gebrochen"/>
    <m/>
    <m/>
    <m/>
    <x v="1"/>
    <x v="0"/>
  </r>
  <r>
    <d v="2017-10-28T00:00:00"/>
    <x v="0"/>
    <x v="13"/>
    <x v="0"/>
    <x v="3"/>
    <m/>
    <m/>
    <x v="1"/>
    <m/>
    <m/>
    <m/>
    <m/>
    <x v="3"/>
    <x v="0"/>
  </r>
  <r>
    <d v="2017-10-28T00:00:00"/>
    <x v="0"/>
    <x v="118"/>
    <x v="0"/>
    <x v="3"/>
    <m/>
    <s v="Klemmt"/>
    <x v="1"/>
    <m/>
    <m/>
    <m/>
    <m/>
    <x v="3"/>
    <x v="0"/>
  </r>
  <r>
    <d v="2017-10-28T00:00:00"/>
    <x v="0"/>
    <x v="374"/>
    <x v="84"/>
    <x v="2"/>
    <m/>
    <s v="Kann nicht mehr hochgelassen werden"/>
    <x v="0"/>
    <s v="defekt"/>
    <m/>
    <m/>
    <m/>
    <x v="0"/>
    <x v="1"/>
  </r>
  <r>
    <d v="2017-10-28T00:00:00"/>
    <x v="0"/>
    <x v="25"/>
    <x v="85"/>
    <x v="3"/>
    <m/>
    <s v="Funktioniert nur auf einer Seite"/>
    <x v="1"/>
    <s v="Kabel"/>
    <m/>
    <s v="randulflindt@yahoo.de"/>
    <m/>
    <x v="1"/>
    <x v="3"/>
  </r>
  <r>
    <d v="2017-10-28T00:00:00"/>
    <x v="0"/>
    <x v="0"/>
    <x v="0"/>
    <x v="0"/>
    <m/>
    <m/>
    <x v="4"/>
    <m/>
    <m/>
    <m/>
    <m/>
    <x v="3"/>
    <x v="0"/>
  </r>
  <r>
    <d v="2017-10-28T00:00:00"/>
    <x v="0"/>
    <x v="375"/>
    <x v="0"/>
    <x v="7"/>
    <m/>
    <m/>
    <x v="1"/>
    <m/>
    <m/>
    <s v="c.morger@gmx.ch"/>
    <s v="Claudia Morger"/>
    <x v="1"/>
    <x v="7"/>
  </r>
  <r>
    <d v="2017-10-28T00:00:00"/>
    <x v="0"/>
    <x v="376"/>
    <x v="0"/>
    <x v="3"/>
    <m/>
    <s v="Sicherung fällt raus"/>
    <x v="0"/>
    <m/>
    <m/>
    <m/>
    <m/>
    <x v="3"/>
    <x v="0"/>
  </r>
  <r>
    <d v="2017-10-28T00:00:00"/>
    <x v="0"/>
    <x v="41"/>
    <x v="0"/>
    <x v="1"/>
    <m/>
    <s v="Reissverschluss defekt"/>
    <x v="0"/>
    <s v="Reissverschluss fehlt"/>
    <m/>
    <s v="jessban70@gmail.com"/>
    <s v="Jessica Schmid"/>
    <x v="2"/>
    <x v="6"/>
  </r>
  <r>
    <d v="2017-10-28T00:00:00"/>
    <x v="0"/>
    <x v="15"/>
    <x v="0"/>
    <x v="1"/>
    <m/>
    <s v="Reissverschluss defekt"/>
    <x v="0"/>
    <s v="Reissverschluss fehlt"/>
    <m/>
    <m/>
    <m/>
    <x v="2"/>
    <x v="0"/>
  </r>
  <r>
    <d v="2017-10-28T00:00:00"/>
    <x v="0"/>
    <x v="288"/>
    <x v="0"/>
    <x v="12"/>
    <m/>
    <m/>
    <x v="1"/>
    <m/>
    <m/>
    <m/>
    <m/>
    <x v="2"/>
    <x v="6"/>
  </r>
  <r>
    <d v="2017-10-28T00:00:00"/>
    <x v="0"/>
    <x v="377"/>
    <x v="0"/>
    <x v="1"/>
    <m/>
    <s v="Schultergürtel frisch annähen"/>
    <x v="1"/>
    <m/>
    <m/>
    <m/>
    <m/>
    <x v="2"/>
    <x v="0"/>
  </r>
  <r>
    <d v="2017-10-28T00:00:00"/>
    <x v="0"/>
    <x v="25"/>
    <x v="0"/>
    <x v="6"/>
    <m/>
    <m/>
    <x v="1"/>
    <m/>
    <m/>
    <m/>
    <m/>
    <x v="3"/>
    <x v="6"/>
  </r>
  <r>
    <d v="2017-10-28T00:00:00"/>
    <x v="0"/>
    <x v="47"/>
    <x v="0"/>
    <x v="3"/>
    <m/>
    <s v="Feder kaputt"/>
    <x v="3"/>
    <m/>
    <m/>
    <m/>
    <m/>
    <x v="3"/>
    <x v="0"/>
  </r>
  <r>
    <d v="2017-10-28T00:00:00"/>
    <x v="0"/>
    <x v="378"/>
    <x v="0"/>
    <x v="2"/>
    <m/>
    <s v="Muss geleimt werden"/>
    <x v="1"/>
    <m/>
    <m/>
    <m/>
    <m/>
    <x v="3"/>
    <x v="0"/>
  </r>
  <r>
    <d v="2017-10-28T00:00:00"/>
    <x v="0"/>
    <x v="31"/>
    <x v="0"/>
    <x v="7"/>
    <m/>
    <s v="Platten"/>
    <x v="1"/>
    <m/>
    <s v="Ja"/>
    <s v="marco.stampfli@gmail.com"/>
    <s v="Marco Stampfli"/>
    <x v="2"/>
    <x v="1"/>
  </r>
  <r>
    <d v="2017-10-28T00:00:00"/>
    <x v="0"/>
    <x v="31"/>
    <x v="0"/>
    <x v="7"/>
    <m/>
    <s v="Lenker verbogen"/>
    <x v="1"/>
    <m/>
    <s v="Ja"/>
    <s v="carmen.koelliker@gmail.com"/>
    <s v="Carmen Kölliker"/>
    <x v="2"/>
    <x v="4"/>
  </r>
  <r>
    <d v="2017-10-28T00:00:00"/>
    <x v="0"/>
    <x v="33"/>
    <x v="0"/>
    <x v="1"/>
    <m/>
    <s v="Plastikhülse unten an Rücken ist ausgerissen"/>
    <x v="0"/>
    <m/>
    <m/>
    <m/>
    <m/>
    <x v="3"/>
    <x v="0"/>
  </r>
  <r>
    <d v="2017-10-28T00:00:00"/>
    <x v="0"/>
    <x v="90"/>
    <x v="0"/>
    <x v="8"/>
    <m/>
    <m/>
    <x v="0"/>
    <m/>
    <m/>
    <m/>
    <m/>
    <x v="0"/>
    <x v="0"/>
  </r>
  <r>
    <d v="2017-10-28T00:00:00"/>
    <x v="0"/>
    <x v="379"/>
    <x v="0"/>
    <x v="2"/>
    <m/>
    <s v="Stiel abgebrochen"/>
    <x v="4"/>
    <m/>
    <m/>
    <m/>
    <m/>
    <x v="0"/>
    <x v="2"/>
  </r>
  <r>
    <d v="2017-10-28T00:00:00"/>
    <x v="0"/>
    <x v="380"/>
    <x v="0"/>
    <x v="5"/>
    <m/>
    <s v="Neues Holz"/>
    <x v="4"/>
    <m/>
    <m/>
    <m/>
    <m/>
    <x v="0"/>
    <x v="2"/>
  </r>
  <r>
    <d v="2017-10-28T00:00:00"/>
    <x v="0"/>
    <x v="25"/>
    <x v="86"/>
    <x v="3"/>
    <m/>
    <s v="Wackelkontakt"/>
    <x v="0"/>
    <s v="Kurzschluss"/>
    <m/>
    <m/>
    <m/>
    <x v="2"/>
    <x v="0"/>
  </r>
  <r>
    <d v="2017-10-28T00:00:00"/>
    <x v="0"/>
    <x v="381"/>
    <x v="87"/>
    <x v="7"/>
    <m/>
    <m/>
    <x v="1"/>
    <m/>
    <s v="Ja"/>
    <m/>
    <m/>
    <x v="1"/>
    <x v="7"/>
  </r>
  <r>
    <d v="2017-10-28T00:00:00"/>
    <x v="0"/>
    <x v="382"/>
    <x v="0"/>
    <x v="3"/>
    <m/>
    <s v="Elektroschalter defekt"/>
    <x v="1"/>
    <m/>
    <m/>
    <m/>
    <m/>
    <x v="1"/>
    <x v="0"/>
  </r>
  <r>
    <d v="2017-10-28T00:00:00"/>
    <x v="0"/>
    <x v="383"/>
    <x v="0"/>
    <x v="2"/>
    <m/>
    <s v="Zerbrochen"/>
    <x v="1"/>
    <s v="geleimt"/>
    <m/>
    <m/>
    <m/>
    <x v="1"/>
    <x v="0"/>
  </r>
  <r>
    <d v="2017-10-28T00:00:00"/>
    <x v="0"/>
    <x v="384"/>
    <x v="0"/>
    <x v="3"/>
    <m/>
    <m/>
    <x v="4"/>
    <m/>
    <m/>
    <m/>
    <m/>
    <x v="4"/>
    <x v="0"/>
  </r>
  <r>
    <d v="2017-10-28T00:00:00"/>
    <x v="0"/>
    <x v="327"/>
    <x v="0"/>
    <x v="11"/>
    <m/>
    <m/>
    <x v="0"/>
    <s v="Akku defekt"/>
    <m/>
    <m/>
    <m/>
    <x v="1"/>
    <x v="1"/>
  </r>
  <r>
    <d v="2017-10-28T00:00:00"/>
    <x v="0"/>
    <x v="273"/>
    <x v="0"/>
    <x v="3"/>
    <m/>
    <s v="Justieren"/>
    <x v="1"/>
    <s v="Gereinigt"/>
    <m/>
    <m/>
    <m/>
    <x v="0"/>
    <x v="24"/>
  </r>
  <r>
    <d v="2017-10-28T00:00:00"/>
    <x v="0"/>
    <x v="68"/>
    <x v="0"/>
    <x v="3"/>
    <m/>
    <m/>
    <x v="1"/>
    <s v="Netzteil"/>
    <m/>
    <s v="gisela.widmer@gmail.com"/>
    <s v="Gisela Widmer Reichli"/>
    <x v="1"/>
    <x v="0"/>
  </r>
  <r>
    <d v="2017-10-28T00:00:00"/>
    <x v="0"/>
    <x v="8"/>
    <x v="18"/>
    <x v="3"/>
    <m/>
    <m/>
    <x v="0"/>
    <s v="Kassette ist verklemmt"/>
    <m/>
    <s v="finy.engler@bluewin.ch"/>
    <m/>
    <x v="0"/>
    <x v="3"/>
  </r>
  <r>
    <d v="2017-10-28T00:00:00"/>
    <x v="0"/>
    <x v="385"/>
    <x v="0"/>
    <x v="3"/>
    <m/>
    <m/>
    <x v="1"/>
    <m/>
    <m/>
    <m/>
    <m/>
    <x v="3"/>
    <x v="0"/>
  </r>
  <r>
    <d v="2017-10-28T00:00:00"/>
    <x v="0"/>
    <x v="13"/>
    <x v="0"/>
    <x v="3"/>
    <m/>
    <m/>
    <x v="1"/>
    <m/>
    <m/>
    <m/>
    <m/>
    <x v="3"/>
    <x v="0"/>
  </r>
  <r>
    <d v="2017-10-28T00:00:00"/>
    <x v="0"/>
    <x v="25"/>
    <x v="0"/>
    <x v="3"/>
    <m/>
    <s v="Kein Klang"/>
    <x v="1"/>
    <s v="Kabel"/>
    <m/>
    <s v="kontakt@massgym.ch"/>
    <s v="Elena Lattanzio"/>
    <x v="1"/>
    <x v="4"/>
  </r>
  <r>
    <d v="2017-10-28T00:00:00"/>
    <x v="0"/>
    <x v="4"/>
    <x v="0"/>
    <x v="1"/>
    <m/>
    <s v="Reissverschluss"/>
    <x v="4"/>
    <m/>
    <m/>
    <m/>
    <m/>
    <x v="3"/>
    <x v="0"/>
  </r>
  <r>
    <d v="2017-11-04T00:00:00"/>
    <x v="1"/>
    <x v="245"/>
    <x v="0"/>
    <x v="3"/>
    <m/>
    <m/>
    <x v="0"/>
    <m/>
    <m/>
    <m/>
    <m/>
    <x v="3"/>
    <x v="0"/>
  </r>
  <r>
    <d v="2017-11-04T00:00:00"/>
    <x v="1"/>
    <x v="11"/>
    <x v="0"/>
    <x v="3"/>
    <m/>
    <s v="Motor defekt"/>
    <x v="4"/>
    <m/>
    <m/>
    <m/>
    <m/>
    <x v="3"/>
    <x v="0"/>
  </r>
  <r>
    <d v="2017-11-04T00:00:00"/>
    <x v="1"/>
    <x v="11"/>
    <x v="0"/>
    <x v="10"/>
    <m/>
    <m/>
    <x v="1"/>
    <m/>
    <m/>
    <m/>
    <m/>
    <x v="3"/>
    <x v="0"/>
  </r>
  <r>
    <d v="2017-11-04T00:00:00"/>
    <x v="1"/>
    <x v="133"/>
    <x v="0"/>
    <x v="3"/>
    <m/>
    <m/>
    <x v="1"/>
    <m/>
    <m/>
    <m/>
    <m/>
    <x v="3"/>
    <x v="0"/>
  </r>
  <r>
    <d v="2017-11-04T00:00:00"/>
    <x v="1"/>
    <x v="386"/>
    <x v="0"/>
    <x v="3"/>
    <m/>
    <m/>
    <x v="1"/>
    <m/>
    <m/>
    <m/>
    <m/>
    <x v="3"/>
    <x v="0"/>
  </r>
  <r>
    <d v="2017-11-04T00:00:00"/>
    <x v="1"/>
    <x v="11"/>
    <x v="0"/>
    <x v="3"/>
    <m/>
    <m/>
    <x v="1"/>
    <m/>
    <m/>
    <m/>
    <m/>
    <x v="3"/>
    <x v="0"/>
  </r>
  <r>
    <d v="2017-11-04T00:00:00"/>
    <x v="1"/>
    <x v="11"/>
    <x v="0"/>
    <x v="2"/>
    <m/>
    <m/>
    <x v="1"/>
    <m/>
    <m/>
    <m/>
    <m/>
    <x v="3"/>
    <x v="0"/>
  </r>
  <r>
    <d v="2017-11-04T00:00:00"/>
    <x v="1"/>
    <x v="367"/>
    <x v="0"/>
    <x v="1"/>
    <m/>
    <m/>
    <x v="1"/>
    <s v="Henkel geleimt"/>
    <m/>
    <m/>
    <m/>
    <x v="3"/>
    <x v="0"/>
  </r>
  <r>
    <d v="2017-11-04T00:00:00"/>
    <x v="1"/>
    <x v="1"/>
    <x v="0"/>
    <x v="1"/>
    <m/>
    <m/>
    <x v="1"/>
    <m/>
    <m/>
    <m/>
    <m/>
    <x v="3"/>
    <x v="0"/>
  </r>
  <r>
    <d v="2017-11-04T00:00:00"/>
    <x v="1"/>
    <x v="127"/>
    <x v="38"/>
    <x v="3"/>
    <m/>
    <s v="Netzkabel defekt"/>
    <x v="1"/>
    <m/>
    <m/>
    <m/>
    <m/>
    <x v="3"/>
    <x v="0"/>
  </r>
  <r>
    <d v="2017-11-04T00:00:00"/>
    <x v="1"/>
    <x v="267"/>
    <x v="0"/>
    <x v="3"/>
    <m/>
    <s v="Pfeifft nicht mehr"/>
    <x v="1"/>
    <m/>
    <m/>
    <m/>
    <m/>
    <x v="3"/>
    <x v="0"/>
  </r>
  <r>
    <d v="2017-11-04T00:00:00"/>
    <x v="1"/>
    <x v="3"/>
    <x v="0"/>
    <x v="3"/>
    <m/>
    <m/>
    <x v="1"/>
    <m/>
    <m/>
    <m/>
    <m/>
    <x v="3"/>
    <x v="0"/>
  </r>
  <r>
    <d v="2017-11-04T00:00:00"/>
    <x v="1"/>
    <x v="387"/>
    <x v="0"/>
    <x v="1"/>
    <m/>
    <m/>
    <x v="1"/>
    <m/>
    <m/>
    <m/>
    <m/>
    <x v="3"/>
    <x v="0"/>
  </r>
  <r>
    <d v="2017-11-04T00:00:00"/>
    <x v="1"/>
    <x v="4"/>
    <x v="0"/>
    <x v="1"/>
    <m/>
    <s v="Ausbessern im Schritt"/>
    <x v="1"/>
    <m/>
    <m/>
    <m/>
    <m/>
    <x v="3"/>
    <x v="0"/>
  </r>
  <r>
    <d v="2017-11-04T00:00:00"/>
    <x v="1"/>
    <x v="388"/>
    <x v="0"/>
    <x v="1"/>
    <m/>
    <m/>
    <x v="1"/>
    <m/>
    <m/>
    <m/>
    <m/>
    <x v="3"/>
    <x v="0"/>
  </r>
  <r>
    <d v="2017-11-04T00:00:00"/>
    <x v="1"/>
    <x v="134"/>
    <x v="0"/>
    <x v="3"/>
    <m/>
    <m/>
    <x v="0"/>
    <m/>
    <m/>
    <m/>
    <m/>
    <x v="3"/>
    <x v="0"/>
  </r>
  <r>
    <d v="2017-11-04T00:00:00"/>
    <x v="1"/>
    <x v="310"/>
    <x v="0"/>
    <x v="3"/>
    <m/>
    <s v="lose"/>
    <x v="1"/>
    <m/>
    <m/>
    <m/>
    <m/>
    <x v="3"/>
    <x v="0"/>
  </r>
  <r>
    <d v="2017-11-04T00:00:00"/>
    <x v="1"/>
    <x v="13"/>
    <x v="0"/>
    <x v="3"/>
    <m/>
    <m/>
    <x v="1"/>
    <m/>
    <m/>
    <m/>
    <m/>
    <x v="3"/>
    <x v="0"/>
  </r>
  <r>
    <d v="2017-11-04T00:00:00"/>
    <x v="1"/>
    <x v="389"/>
    <x v="0"/>
    <x v="1"/>
    <m/>
    <s v="Kürzen"/>
    <x v="1"/>
    <m/>
    <m/>
    <m/>
    <m/>
    <x v="3"/>
    <x v="0"/>
  </r>
  <r>
    <d v="2017-11-04T00:00:00"/>
    <x v="1"/>
    <x v="65"/>
    <x v="0"/>
    <x v="3"/>
    <m/>
    <m/>
    <x v="1"/>
    <m/>
    <m/>
    <m/>
    <m/>
    <x v="3"/>
    <x v="0"/>
  </r>
  <r>
    <d v="2017-11-04T00:00:00"/>
    <x v="1"/>
    <x v="390"/>
    <x v="0"/>
    <x v="2"/>
    <m/>
    <m/>
    <x v="1"/>
    <s v="Schrauben angezogen"/>
    <m/>
    <m/>
    <m/>
    <x v="3"/>
    <x v="0"/>
  </r>
  <r>
    <d v="2017-11-04T00:00:00"/>
    <x v="1"/>
    <x v="9"/>
    <x v="0"/>
    <x v="3"/>
    <m/>
    <m/>
    <x v="0"/>
    <m/>
    <m/>
    <m/>
    <m/>
    <x v="3"/>
    <x v="0"/>
  </r>
  <r>
    <d v="2017-11-04T00:00:00"/>
    <x v="1"/>
    <x v="195"/>
    <x v="0"/>
    <x v="3"/>
    <m/>
    <m/>
    <x v="3"/>
    <m/>
    <m/>
    <m/>
    <m/>
    <x v="3"/>
    <x v="0"/>
  </r>
  <r>
    <d v="2017-11-04T00:00:00"/>
    <x v="1"/>
    <x v="4"/>
    <x v="0"/>
    <x v="1"/>
    <m/>
    <s v="Reissverschluss"/>
    <x v="1"/>
    <m/>
    <m/>
    <m/>
    <m/>
    <x v="3"/>
    <x v="0"/>
  </r>
  <r>
    <d v="2017-11-04T00:00:00"/>
    <x v="1"/>
    <x v="2"/>
    <x v="0"/>
    <x v="1"/>
    <m/>
    <m/>
    <x v="0"/>
    <m/>
    <m/>
    <m/>
    <m/>
    <x v="3"/>
    <x v="0"/>
  </r>
  <r>
    <d v="2017-10-28T00:00:00"/>
    <x v="15"/>
    <x v="6"/>
    <x v="0"/>
    <x v="4"/>
    <m/>
    <s v="Batterie ersetzen"/>
    <x v="1"/>
    <m/>
    <s v="Ja"/>
    <m/>
    <m/>
    <x v="2"/>
    <x v="0"/>
  </r>
  <r>
    <d v="2017-10-28T00:00:00"/>
    <x v="15"/>
    <x v="218"/>
    <x v="88"/>
    <x v="3"/>
    <m/>
    <s v="Geschwindigkeitseinstellung"/>
    <x v="1"/>
    <m/>
    <m/>
    <m/>
    <m/>
    <x v="0"/>
    <x v="3"/>
  </r>
  <r>
    <d v="2017-10-28T00:00:00"/>
    <x v="15"/>
    <x v="218"/>
    <x v="88"/>
    <x v="3"/>
    <m/>
    <s v="Zu wenig Kraft"/>
    <x v="1"/>
    <s v="Gereinigt und geschmiert"/>
    <m/>
    <m/>
    <m/>
    <x v="0"/>
    <x v="3"/>
  </r>
  <r>
    <d v="2017-10-28T00:00:00"/>
    <x v="15"/>
    <x v="371"/>
    <x v="0"/>
    <x v="3"/>
    <m/>
    <m/>
    <x v="0"/>
    <s v="Thermosicherung durchgebrannt"/>
    <m/>
    <m/>
    <m/>
    <x v="1"/>
    <x v="3"/>
  </r>
  <r>
    <d v="2017-10-28T00:00:00"/>
    <x v="15"/>
    <x v="75"/>
    <x v="89"/>
    <x v="3"/>
    <m/>
    <s v="Sicherung durchgebrannt"/>
    <x v="1"/>
    <m/>
    <m/>
    <s v="tomkoottiyaniel@hotmail.com"/>
    <s v="Tom Koottiyaniel"/>
    <x v="1"/>
    <x v="4"/>
  </r>
  <r>
    <d v="2017-10-28T00:00:00"/>
    <x v="15"/>
    <x v="64"/>
    <x v="44"/>
    <x v="3"/>
    <m/>
    <s v="Wackelkontakt"/>
    <x v="0"/>
    <s v="Keine Spannung"/>
    <m/>
    <s v="aron8501@hotmail.com"/>
    <s v="Aron Kootiyaniel"/>
    <x v="4"/>
    <x v="4"/>
  </r>
  <r>
    <d v="2017-10-28T00:00:00"/>
    <x v="15"/>
    <x v="391"/>
    <x v="0"/>
    <x v="3"/>
    <m/>
    <s v="Lampe brennt nicht"/>
    <x v="0"/>
    <s v="Elektronik defekt"/>
    <m/>
    <m/>
    <m/>
    <x v="0"/>
    <x v="3"/>
  </r>
  <r>
    <d v="2017-10-28T00:00:00"/>
    <x v="15"/>
    <x v="150"/>
    <x v="0"/>
    <x v="1"/>
    <m/>
    <m/>
    <x v="1"/>
    <s v="Neue Jackentasche eingenäht"/>
    <m/>
    <m/>
    <m/>
    <x v="3"/>
    <x v="0"/>
  </r>
  <r>
    <d v="2017-10-28T00:00:00"/>
    <x v="15"/>
    <x v="6"/>
    <x v="0"/>
    <x v="4"/>
    <m/>
    <m/>
    <x v="0"/>
    <s v="Pendel schwingt nicht"/>
    <m/>
    <m/>
    <m/>
    <x v="0"/>
    <x v="4"/>
  </r>
  <r>
    <d v="2017-10-28T00:00:00"/>
    <x v="15"/>
    <x v="13"/>
    <x v="29"/>
    <x v="3"/>
    <m/>
    <s v="zickzackfuntion geht nicht"/>
    <x v="1"/>
    <s v="Mechanik geölt"/>
    <m/>
    <m/>
    <m/>
    <x v="1"/>
    <x v="0"/>
  </r>
  <r>
    <d v="2017-10-28T00:00:00"/>
    <x v="15"/>
    <x v="0"/>
    <x v="0"/>
    <x v="0"/>
    <m/>
    <m/>
    <x v="0"/>
    <s v="Schalter defekt"/>
    <m/>
    <m/>
    <m/>
    <x v="0"/>
    <x v="3"/>
  </r>
  <r>
    <d v="2017-10-28T00:00:00"/>
    <x v="15"/>
    <x v="392"/>
    <x v="90"/>
    <x v="3"/>
    <m/>
    <s v="lässt sich nicht mehr starten"/>
    <x v="0"/>
    <m/>
    <m/>
    <s v="walter.buetikofer@livenet.ch"/>
    <s v="Walter Bütikofer"/>
    <x v="1"/>
    <x v="10"/>
  </r>
  <r>
    <d v="2017-10-28T00:00:00"/>
    <x v="15"/>
    <x v="0"/>
    <x v="3"/>
    <x v="0"/>
    <m/>
    <s v="Plötzlich kein Wasser mehr angezogen"/>
    <x v="0"/>
    <s v="Nichts zu machen"/>
    <m/>
    <m/>
    <m/>
    <x v="0"/>
    <x v="3"/>
  </r>
  <r>
    <d v="2017-10-28T00:00:00"/>
    <x v="15"/>
    <x v="393"/>
    <x v="0"/>
    <x v="3"/>
    <m/>
    <m/>
    <x v="1"/>
    <s v="Wackelkontakt"/>
    <m/>
    <m/>
    <m/>
    <x v="0"/>
    <x v="3"/>
  </r>
  <r>
    <d v="2017-10-28T00:00:00"/>
    <x v="15"/>
    <x v="68"/>
    <x v="91"/>
    <x v="3"/>
    <m/>
    <m/>
    <x v="1"/>
    <s v="Plakataushang"/>
    <m/>
    <s v="christoph.scheumer@gmx.ch"/>
    <s v="Christop Scheumer"/>
    <x v="2"/>
    <x v="1"/>
  </r>
  <r>
    <d v="2017-10-28T00:00:00"/>
    <x v="15"/>
    <x v="394"/>
    <x v="0"/>
    <x v="3"/>
    <m/>
    <s v="Kontakt ist abgerissen"/>
    <x v="1"/>
    <m/>
    <m/>
    <m/>
    <m/>
    <x v="0"/>
    <x v="0"/>
  </r>
  <r>
    <d v="2017-10-28T00:00:00"/>
    <x v="15"/>
    <x v="395"/>
    <x v="0"/>
    <x v="1"/>
    <m/>
    <s v="Sohle löst sich"/>
    <x v="1"/>
    <m/>
    <m/>
    <m/>
    <m/>
    <x v="0"/>
    <x v="4"/>
  </r>
  <r>
    <d v="2017-10-28T00:00:00"/>
    <x v="15"/>
    <x v="6"/>
    <x v="0"/>
    <x v="4"/>
    <m/>
    <m/>
    <x v="1"/>
    <m/>
    <m/>
    <m/>
    <m/>
    <x v="0"/>
    <x v="5"/>
  </r>
  <r>
    <d v="2017-10-28T00:00:00"/>
    <x v="15"/>
    <x v="327"/>
    <x v="0"/>
    <x v="11"/>
    <m/>
    <s v="Auto lässt sich nicht nach links lenken"/>
    <x v="1"/>
    <m/>
    <m/>
    <m/>
    <m/>
    <x v="4"/>
    <x v="0"/>
  </r>
  <r>
    <d v="2017-10-28T00:00:00"/>
    <x v="15"/>
    <x v="7"/>
    <x v="92"/>
    <x v="8"/>
    <m/>
    <s v="Motor heult"/>
    <x v="1"/>
    <s v="Gerät i.O."/>
    <m/>
    <m/>
    <m/>
    <x v="1"/>
    <x v="7"/>
  </r>
  <r>
    <d v="2017-10-28T00:00:00"/>
    <x v="15"/>
    <x v="262"/>
    <x v="16"/>
    <x v="3"/>
    <m/>
    <s v="Akku"/>
    <x v="3"/>
    <s v="Akku nachgeladen, Ladegerät defekt"/>
    <m/>
    <m/>
    <m/>
    <x v="1"/>
    <x v="7"/>
  </r>
  <r>
    <d v="2017-10-28T00:00:00"/>
    <x v="15"/>
    <x v="396"/>
    <x v="0"/>
    <x v="2"/>
    <m/>
    <s v="Drückt Leim hinten raus"/>
    <x v="1"/>
    <s v="Gereinigt"/>
    <m/>
    <m/>
    <m/>
    <x v="1"/>
    <x v="3"/>
  </r>
  <r>
    <d v="2017-10-28T00:00:00"/>
    <x v="15"/>
    <x v="4"/>
    <x v="0"/>
    <x v="1"/>
    <m/>
    <s v="Kürzen"/>
    <x v="1"/>
    <m/>
    <m/>
    <m/>
    <m/>
    <x v="0"/>
    <x v="0"/>
  </r>
  <r>
    <d v="2017-10-28T00:00:00"/>
    <x v="15"/>
    <x v="397"/>
    <x v="0"/>
    <x v="3"/>
    <m/>
    <s v="HDMI Ausgang defekt"/>
    <x v="0"/>
    <m/>
    <m/>
    <m/>
    <m/>
    <x v="0"/>
    <x v="4"/>
  </r>
  <r>
    <d v="2017-10-28T00:00:00"/>
    <x v="15"/>
    <x v="140"/>
    <x v="26"/>
    <x v="8"/>
    <m/>
    <s v="Gehäuseaustausch"/>
    <x v="0"/>
    <m/>
    <m/>
    <s v="r_wuethrich@sunrise.ch"/>
    <s v="Ruth Oezkan-Wüthrich"/>
    <x v="0"/>
    <x v="6"/>
  </r>
  <r>
    <d v="2017-10-28T00:00:00"/>
    <x v="15"/>
    <x v="13"/>
    <x v="0"/>
    <x v="3"/>
    <m/>
    <s v="Näht nicht mehr richtig"/>
    <x v="1"/>
    <m/>
    <m/>
    <s v="pa.kyburz@hispeed.ch"/>
    <m/>
    <x v="0"/>
    <x v="15"/>
  </r>
  <r>
    <d v="2017-10-28T00:00:00"/>
    <x v="15"/>
    <x v="3"/>
    <x v="0"/>
    <x v="3"/>
    <m/>
    <s v="Kontakt  "/>
    <x v="0"/>
    <m/>
    <m/>
    <s v="mh.obri@bluewin.ch"/>
    <s v="Obrist Hans"/>
    <x v="0"/>
    <x v="3"/>
  </r>
  <r>
    <d v="2017-10-28T00:00:00"/>
    <x v="15"/>
    <x v="36"/>
    <x v="28"/>
    <x v="9"/>
    <m/>
    <s v="Netzteil"/>
    <x v="1"/>
    <s v="Netzteil"/>
    <s v="Ja"/>
    <m/>
    <m/>
    <x v="0"/>
    <x v="3"/>
  </r>
  <r>
    <d v="2017-10-28T00:00:00"/>
    <x v="15"/>
    <x v="0"/>
    <x v="2"/>
    <x v="0"/>
    <m/>
    <s v="Wasserleck"/>
    <x v="0"/>
    <m/>
    <m/>
    <m/>
    <m/>
    <x v="0"/>
    <x v="6"/>
  </r>
  <r>
    <d v="2017-10-28T00:00:00"/>
    <x v="15"/>
    <x v="3"/>
    <x v="0"/>
    <x v="3"/>
    <m/>
    <s v="Wechsel von Stecker"/>
    <x v="1"/>
    <m/>
    <m/>
    <m/>
    <m/>
    <x v="1"/>
    <x v="3"/>
  </r>
  <r>
    <d v="2017-10-28T00:00:00"/>
    <x v="15"/>
    <x v="4"/>
    <x v="0"/>
    <x v="1"/>
    <m/>
    <m/>
    <x v="1"/>
    <m/>
    <m/>
    <m/>
    <m/>
    <x v="0"/>
    <x v="1"/>
  </r>
  <r>
    <d v="2017-10-28T00:00:00"/>
    <x v="15"/>
    <x v="178"/>
    <x v="54"/>
    <x v="3"/>
    <m/>
    <m/>
    <x v="1"/>
    <s v="Lager geölt"/>
    <m/>
    <s v="susanne.rupp@outlook.com"/>
    <m/>
    <x v="0"/>
    <x v="3"/>
  </r>
  <r>
    <d v="2017-10-28T00:00:00"/>
    <x v="15"/>
    <x v="398"/>
    <x v="26"/>
    <x v="3"/>
    <n v="2007"/>
    <m/>
    <x v="1"/>
    <m/>
    <m/>
    <s v="t.gughelmino@hispeed.ch"/>
    <s v="Tanja Gughelmino"/>
    <x v="1"/>
    <x v="2"/>
  </r>
  <r>
    <d v="2017-10-28T00:00:00"/>
    <x v="15"/>
    <x v="150"/>
    <x v="0"/>
    <x v="1"/>
    <m/>
    <m/>
    <x v="1"/>
    <m/>
    <m/>
    <m/>
    <m/>
    <x v="0"/>
    <x v="4"/>
  </r>
  <r>
    <d v="2017-10-28T00:00:00"/>
    <x v="15"/>
    <x v="118"/>
    <x v="0"/>
    <x v="3"/>
    <m/>
    <m/>
    <x v="0"/>
    <m/>
    <m/>
    <m/>
    <m/>
    <x v="1"/>
    <x v="0"/>
  </r>
  <r>
    <d v="2017-10-28T00:00:00"/>
    <x v="15"/>
    <x v="127"/>
    <x v="0"/>
    <x v="3"/>
    <m/>
    <s v="Wackelkontakt"/>
    <x v="0"/>
    <s v="Nicht reparierbar"/>
    <m/>
    <m/>
    <m/>
    <x v="1"/>
    <x v="6"/>
  </r>
  <r>
    <d v="2017-10-28T00:00:00"/>
    <x v="15"/>
    <x v="399"/>
    <x v="0"/>
    <x v="3"/>
    <m/>
    <s v="Stecker abgebrochen"/>
    <x v="1"/>
    <s v="Neuen Stecker montiert"/>
    <m/>
    <m/>
    <m/>
    <x v="1"/>
    <x v="6"/>
  </r>
  <r>
    <d v="2017-10-28T00:00:00"/>
    <x v="15"/>
    <x v="400"/>
    <x v="0"/>
    <x v="3"/>
    <m/>
    <s v="Stecker von Kabel abgerissen"/>
    <x v="1"/>
    <s v="Neuer Stecker angelötet"/>
    <m/>
    <m/>
    <m/>
    <x v="2"/>
    <x v="32"/>
  </r>
  <r>
    <d v="2017-10-28T00:00:00"/>
    <x v="15"/>
    <x v="118"/>
    <x v="93"/>
    <x v="3"/>
    <m/>
    <m/>
    <x v="1"/>
    <m/>
    <m/>
    <m/>
    <m/>
    <x v="1"/>
    <x v="32"/>
  </r>
  <r>
    <d v="2017-10-28T00:00:00"/>
    <x v="15"/>
    <x v="401"/>
    <x v="94"/>
    <x v="3"/>
    <m/>
    <m/>
    <x v="0"/>
    <m/>
    <m/>
    <s v="m.u.ritter@gmail.com"/>
    <s v="Margarethe Ritter"/>
    <x v="0"/>
    <x v="32"/>
  </r>
  <r>
    <d v="2017-10-28T00:00:00"/>
    <x v="15"/>
    <x v="47"/>
    <x v="0"/>
    <x v="3"/>
    <m/>
    <s v="läuft nicht"/>
    <x v="1"/>
    <s v="Kesserkopf verklemmt"/>
    <m/>
    <m/>
    <m/>
    <x v="0"/>
    <x v="3"/>
  </r>
  <r>
    <d v="2017-10-28T00:00:00"/>
    <x v="15"/>
    <x v="137"/>
    <x v="0"/>
    <x v="3"/>
    <m/>
    <m/>
    <x v="0"/>
    <s v="Zu viele Teile defekt"/>
    <m/>
    <s v="eggmann_internet@gmx.ch"/>
    <s v="Brigitte Eggmann"/>
    <x v="1"/>
    <x v="1"/>
  </r>
  <r>
    <d v="2017-10-28T00:00:00"/>
    <x v="15"/>
    <x v="288"/>
    <x v="0"/>
    <x v="12"/>
    <m/>
    <m/>
    <x v="1"/>
    <s v="Verschluss gewechselt"/>
    <m/>
    <m/>
    <m/>
    <x v="3"/>
    <x v="3"/>
  </r>
  <r>
    <d v="2017-11-04T00:00:00"/>
    <x v="6"/>
    <x v="37"/>
    <x v="0"/>
    <x v="3"/>
    <m/>
    <s v="Wackelkontakt"/>
    <x v="1"/>
    <s v="Batterie ersetzt"/>
    <m/>
    <s v="wernli-baur@bluewin.ch"/>
    <s v="Ursula Wernli"/>
    <x v="0"/>
    <x v="0"/>
  </r>
  <r>
    <d v="2017-11-04T00:00:00"/>
    <x v="6"/>
    <x v="402"/>
    <x v="0"/>
    <x v="3"/>
    <m/>
    <s v="brennt nicht"/>
    <x v="3"/>
    <s v="Ersatzteil fehlt"/>
    <m/>
    <s v="johanna@quickline.ch"/>
    <s v="Johanna Beutler"/>
    <x v="0"/>
    <x v="4"/>
  </r>
  <r>
    <d v="2017-11-04T00:00:00"/>
    <x v="6"/>
    <x v="403"/>
    <x v="0"/>
    <x v="5"/>
    <m/>
    <s v="Schraube fehlt"/>
    <x v="1"/>
    <m/>
    <m/>
    <m/>
    <m/>
    <x v="0"/>
    <x v="3"/>
  </r>
  <r>
    <d v="2017-11-04T00:00:00"/>
    <x v="6"/>
    <x v="7"/>
    <x v="0"/>
    <x v="8"/>
    <m/>
    <s v="Schlauch kaputt"/>
    <x v="1"/>
    <m/>
    <m/>
    <m/>
    <m/>
    <x v="1"/>
    <x v="1"/>
  </r>
  <r>
    <d v="2017-11-04T00:00:00"/>
    <x v="6"/>
    <x v="3"/>
    <x v="0"/>
    <x v="3"/>
    <m/>
    <s v="Schalter"/>
    <x v="1"/>
    <m/>
    <m/>
    <m/>
    <m/>
    <x v="0"/>
    <x v="2"/>
  </r>
  <r>
    <d v="2017-11-04T00:00:00"/>
    <x v="6"/>
    <x v="32"/>
    <x v="0"/>
    <x v="8"/>
    <m/>
    <m/>
    <x v="1"/>
    <m/>
    <m/>
    <m/>
    <m/>
    <x v="1"/>
    <x v="1"/>
  </r>
  <r>
    <d v="2017-11-04T00:00:00"/>
    <x v="6"/>
    <x v="404"/>
    <x v="0"/>
    <x v="8"/>
    <m/>
    <s v="Stecker gebrochen"/>
    <x v="1"/>
    <s v="Stecker ersetzt"/>
    <m/>
    <m/>
    <m/>
    <x v="0"/>
    <x v="3"/>
  </r>
  <r>
    <d v="2017-11-04T00:00:00"/>
    <x v="6"/>
    <x v="212"/>
    <x v="0"/>
    <x v="11"/>
    <m/>
    <s v="Holz abgrebrochen"/>
    <x v="1"/>
    <m/>
    <m/>
    <s v="fairhandel@hotmail.com"/>
    <s v="Marius Ledergerber"/>
    <x v="0"/>
    <x v="1"/>
  </r>
  <r>
    <d v="2017-11-04T00:00:00"/>
    <x v="6"/>
    <x v="4"/>
    <x v="0"/>
    <x v="1"/>
    <m/>
    <s v="Taschen sind kaputt"/>
    <x v="1"/>
    <m/>
    <m/>
    <m/>
    <m/>
    <x v="2"/>
    <x v="4"/>
  </r>
  <r>
    <d v="2017-11-04T00:00:00"/>
    <x v="6"/>
    <x v="118"/>
    <x v="0"/>
    <x v="3"/>
    <m/>
    <s v="Stecker wechseln"/>
    <x v="1"/>
    <s v="neues Kabel"/>
    <m/>
    <m/>
    <m/>
    <x v="0"/>
    <x v="0"/>
  </r>
  <r>
    <d v="2017-11-04T00:00:00"/>
    <x v="6"/>
    <x v="68"/>
    <x v="95"/>
    <x v="3"/>
    <m/>
    <s v="Wackelkontakt"/>
    <x v="1"/>
    <s v="Stecker und Netzteil"/>
    <m/>
    <m/>
    <m/>
    <x v="1"/>
    <x v="1"/>
  </r>
  <r>
    <d v="2017-11-04T00:00:00"/>
    <x v="6"/>
    <x v="279"/>
    <x v="27"/>
    <x v="3"/>
    <m/>
    <s v="ev. Oxidierte Kontakte"/>
    <x v="1"/>
    <m/>
    <m/>
    <m/>
    <m/>
    <x v="0"/>
    <x v="3"/>
  </r>
  <r>
    <d v="2017-11-04T00:00:00"/>
    <x v="6"/>
    <x v="4"/>
    <x v="0"/>
    <x v="1"/>
    <m/>
    <s v="Loch"/>
    <x v="1"/>
    <m/>
    <m/>
    <m/>
    <m/>
    <x v="1"/>
    <x v="1"/>
  </r>
  <r>
    <d v="2017-11-04T00:00:00"/>
    <x v="6"/>
    <x v="6"/>
    <x v="0"/>
    <x v="4"/>
    <m/>
    <m/>
    <x v="1"/>
    <s v="Batterienhalter neu gelötet"/>
    <m/>
    <s v="gerdi.staudenmann@bluewin.ch"/>
    <s v="Gerda Staudenmann"/>
    <x v="0"/>
    <x v="7"/>
  </r>
  <r>
    <d v="2017-11-04T00:00:00"/>
    <x v="6"/>
    <x v="405"/>
    <x v="0"/>
    <x v="3"/>
    <m/>
    <m/>
    <x v="1"/>
    <m/>
    <m/>
    <m/>
    <m/>
    <x v="0"/>
    <x v="3"/>
  </r>
  <r>
    <d v="2017-11-04T00:00:00"/>
    <x v="6"/>
    <x v="68"/>
    <x v="10"/>
    <x v="3"/>
    <m/>
    <m/>
    <x v="1"/>
    <m/>
    <m/>
    <m/>
    <m/>
    <x v="0"/>
    <x v="3"/>
  </r>
  <r>
    <d v="2017-11-04T00:00:00"/>
    <x v="6"/>
    <x v="11"/>
    <x v="0"/>
    <x v="1"/>
    <m/>
    <m/>
    <x v="1"/>
    <m/>
    <m/>
    <m/>
    <m/>
    <x v="0"/>
    <x v="3"/>
  </r>
  <r>
    <d v="2017-11-04T00:00:00"/>
    <x v="6"/>
    <x v="65"/>
    <x v="0"/>
    <x v="3"/>
    <m/>
    <s v="Dreht nicht mehr"/>
    <x v="1"/>
    <m/>
    <m/>
    <m/>
    <m/>
    <x v="1"/>
    <x v="0"/>
  </r>
  <r>
    <d v="2017-11-04T00:00:00"/>
    <x v="6"/>
    <x v="406"/>
    <x v="0"/>
    <x v="3"/>
    <m/>
    <m/>
    <x v="1"/>
    <m/>
    <m/>
    <m/>
    <m/>
    <x v="0"/>
    <x v="1"/>
  </r>
  <r>
    <d v="2017-11-04T00:00:00"/>
    <x v="6"/>
    <x v="407"/>
    <x v="0"/>
    <x v="1"/>
    <m/>
    <m/>
    <x v="1"/>
    <m/>
    <m/>
    <m/>
    <m/>
    <x v="2"/>
    <x v="0"/>
  </r>
  <r>
    <d v="2017-11-04T00:00:00"/>
    <x v="6"/>
    <x v="402"/>
    <x v="0"/>
    <x v="3"/>
    <m/>
    <m/>
    <x v="3"/>
    <m/>
    <m/>
    <m/>
    <m/>
    <x v="0"/>
    <x v="13"/>
  </r>
  <r>
    <d v="2017-11-04T00:00:00"/>
    <x v="6"/>
    <x v="31"/>
    <x v="0"/>
    <x v="7"/>
    <m/>
    <m/>
    <x v="1"/>
    <m/>
    <m/>
    <m/>
    <m/>
    <x v="1"/>
    <x v="1"/>
  </r>
  <r>
    <d v="2017-11-04T00:00:00"/>
    <x v="6"/>
    <x v="31"/>
    <x v="0"/>
    <x v="7"/>
    <m/>
    <s v="Kette ölen"/>
    <x v="1"/>
    <m/>
    <m/>
    <m/>
    <m/>
    <x v="0"/>
    <x v="1"/>
  </r>
  <r>
    <d v="2017-11-04T00:00:00"/>
    <x v="6"/>
    <x v="0"/>
    <x v="0"/>
    <x v="0"/>
    <m/>
    <m/>
    <x v="1"/>
    <m/>
    <m/>
    <m/>
    <m/>
    <x v="0"/>
    <x v="2"/>
  </r>
  <r>
    <d v="2017-11-04T00:00:00"/>
    <x v="6"/>
    <x v="408"/>
    <x v="0"/>
    <x v="1"/>
    <m/>
    <s v="Verissen"/>
    <x v="1"/>
    <m/>
    <m/>
    <m/>
    <m/>
    <x v="3"/>
    <x v="8"/>
  </r>
  <r>
    <d v="2017-11-04T00:00:00"/>
    <x v="6"/>
    <x v="15"/>
    <x v="0"/>
    <x v="1"/>
    <m/>
    <s v="Zerissen"/>
    <x v="1"/>
    <m/>
    <m/>
    <m/>
    <m/>
    <x v="3"/>
    <x v="4"/>
  </r>
  <r>
    <d v="2017-11-04T00:00:00"/>
    <x v="6"/>
    <x v="7"/>
    <x v="27"/>
    <x v="8"/>
    <m/>
    <m/>
    <x v="1"/>
    <m/>
    <m/>
    <s v="gretina.nuesch@gmail.com"/>
    <m/>
    <x v="2"/>
    <x v="6"/>
  </r>
  <r>
    <d v="2017-11-04T00:00:00"/>
    <x v="6"/>
    <x v="68"/>
    <x v="0"/>
    <x v="3"/>
    <m/>
    <s v="Funktioniert nicht"/>
    <x v="1"/>
    <m/>
    <m/>
    <s v="sylabern@bluewin.ch"/>
    <s v="Sylvia Brunner"/>
    <x v="1"/>
    <x v="4"/>
  </r>
  <r>
    <d v="2017-11-04T00:00:00"/>
    <x v="6"/>
    <x v="190"/>
    <x v="0"/>
    <x v="3"/>
    <m/>
    <m/>
    <x v="1"/>
    <m/>
    <m/>
    <s v="chrisanli@bluewin.ch"/>
    <m/>
    <x v="0"/>
    <x v="8"/>
  </r>
  <r>
    <d v="2017-11-04T00:00:00"/>
    <x v="6"/>
    <x v="3"/>
    <x v="0"/>
    <x v="3"/>
    <m/>
    <m/>
    <x v="1"/>
    <m/>
    <m/>
    <m/>
    <m/>
    <x v="1"/>
    <x v="1"/>
  </r>
  <r>
    <d v="2017-11-04T00:00:00"/>
    <x v="6"/>
    <x v="68"/>
    <x v="35"/>
    <x v="3"/>
    <m/>
    <m/>
    <x v="0"/>
    <s v="Schalter gebrochen"/>
    <m/>
    <m/>
    <m/>
    <x v="0"/>
    <x v="3"/>
  </r>
  <r>
    <d v="2017-11-04T00:00:00"/>
    <x v="6"/>
    <x v="68"/>
    <x v="0"/>
    <x v="3"/>
    <n v="2012"/>
    <s v="CD spielt nicht mehr gut"/>
    <x v="0"/>
    <m/>
    <m/>
    <m/>
    <m/>
    <x v="1"/>
    <x v="3"/>
  </r>
  <r>
    <d v="2017-11-04T00:00:00"/>
    <x v="6"/>
    <x v="31"/>
    <x v="96"/>
    <x v="7"/>
    <m/>
    <s v="Gangschaltung"/>
    <x v="3"/>
    <s v="Schaltung defekt"/>
    <m/>
    <m/>
    <m/>
    <x v="2"/>
    <x v="1"/>
  </r>
  <r>
    <d v="2017-11-04T00:00:00"/>
    <x v="6"/>
    <x v="150"/>
    <x v="0"/>
    <x v="1"/>
    <m/>
    <m/>
    <x v="0"/>
    <m/>
    <m/>
    <m/>
    <m/>
    <x v="0"/>
    <x v="2"/>
  </r>
  <r>
    <d v="2017-11-04T00:00:00"/>
    <x v="6"/>
    <x v="7"/>
    <x v="27"/>
    <x v="8"/>
    <m/>
    <s v="Kabeleinzug"/>
    <x v="0"/>
    <m/>
    <m/>
    <m/>
    <m/>
    <x v="0"/>
    <x v="1"/>
  </r>
  <r>
    <d v="2017-11-04T00:00:00"/>
    <x v="6"/>
    <x v="13"/>
    <x v="29"/>
    <x v="3"/>
    <m/>
    <s v="Zick-Zack"/>
    <x v="0"/>
    <m/>
    <m/>
    <m/>
    <m/>
    <x v="0"/>
    <x v="15"/>
  </r>
  <r>
    <d v="2017-11-04T00:00:00"/>
    <x v="6"/>
    <x v="409"/>
    <x v="0"/>
    <x v="12"/>
    <m/>
    <s v="Stein löst sich aus Ringfassung"/>
    <x v="0"/>
    <m/>
    <m/>
    <m/>
    <m/>
    <x v="0"/>
    <x v="4"/>
  </r>
  <r>
    <d v="2017-11-04T00:00:00"/>
    <x v="6"/>
    <x v="213"/>
    <x v="0"/>
    <x v="3"/>
    <m/>
    <s v="Mixerstab locker"/>
    <x v="0"/>
    <s v="Kein Ersatzteil"/>
    <m/>
    <m/>
    <m/>
    <x v="0"/>
    <x v="2"/>
  </r>
  <r>
    <d v="2017-11-04T00:00:00"/>
    <x v="6"/>
    <x v="53"/>
    <x v="0"/>
    <x v="9"/>
    <m/>
    <m/>
    <x v="0"/>
    <s v="Kein Ersatzteil"/>
    <m/>
    <m/>
    <m/>
    <x v="0"/>
    <x v="1"/>
  </r>
  <r>
    <d v="2017-11-04T00:00:00"/>
    <x v="6"/>
    <x v="90"/>
    <x v="11"/>
    <x v="8"/>
    <m/>
    <s v="Heizt nicht"/>
    <x v="0"/>
    <s v="Muss noch entkalkt werden"/>
    <m/>
    <s v="wyttenbach-moebel@bluewin.ch"/>
    <m/>
    <x v="1"/>
    <x v="3"/>
  </r>
  <r>
    <d v="2017-11-04T00:00:00"/>
    <x v="6"/>
    <x v="7"/>
    <x v="0"/>
    <x v="8"/>
    <m/>
    <s v="Überhitzt und geht aus"/>
    <x v="0"/>
    <m/>
    <m/>
    <s v="simone.seyerlein@gmail.com"/>
    <s v="Simone Seyerlein"/>
    <x v="1"/>
    <x v="3"/>
  </r>
  <r>
    <d v="2017-11-04T00:00:00"/>
    <x v="6"/>
    <x v="410"/>
    <x v="0"/>
    <x v="3"/>
    <m/>
    <s v="Funktionsfehler"/>
    <x v="1"/>
    <s v="Teils angekalkt"/>
    <m/>
    <m/>
    <m/>
    <x v="1"/>
    <x v="3"/>
  </r>
  <r>
    <d v="2017-11-04T00:00:00"/>
    <x v="6"/>
    <x v="391"/>
    <x v="0"/>
    <x v="3"/>
    <m/>
    <m/>
    <x v="0"/>
    <m/>
    <m/>
    <m/>
    <m/>
    <x v="0"/>
    <x v="4"/>
  </r>
  <r>
    <d v="2017-11-04T00:00:00"/>
    <x v="6"/>
    <x v="411"/>
    <x v="0"/>
    <x v="2"/>
    <m/>
    <m/>
    <x v="0"/>
    <s v="Abgebrochenes kann nicht repariert werden"/>
    <m/>
    <m/>
    <m/>
    <x v="0"/>
    <x v="3"/>
  </r>
  <r>
    <d v="2017-11-04T00:00:00"/>
    <x v="6"/>
    <x v="190"/>
    <x v="0"/>
    <x v="3"/>
    <m/>
    <s v="CD kommen nicht raus"/>
    <x v="0"/>
    <s v="zu aufwendig"/>
    <m/>
    <m/>
    <m/>
    <x v="0"/>
    <x v="3"/>
  </r>
  <r>
    <d v="2017-11-04T00:00:00"/>
    <x v="6"/>
    <x v="68"/>
    <x v="0"/>
    <x v="3"/>
    <m/>
    <m/>
    <x v="0"/>
    <m/>
    <m/>
    <s v="rosy.g@bluewin.ch"/>
    <m/>
    <x v="0"/>
    <x v="1"/>
  </r>
  <r>
    <d v="2017-11-04T00:00:00"/>
    <x v="6"/>
    <x v="124"/>
    <x v="69"/>
    <x v="9"/>
    <m/>
    <s v="Akku auswechseln"/>
    <x v="0"/>
    <s v="Zeitaufwand zu gross"/>
    <m/>
    <s v="alicelaskatidis@hotmail.com"/>
    <m/>
    <x v="3"/>
    <x v="0"/>
  </r>
  <r>
    <d v="2017-11-04T00:00:00"/>
    <x v="6"/>
    <x v="412"/>
    <x v="0"/>
    <x v="3"/>
    <m/>
    <m/>
    <x v="0"/>
    <s v="Fehler nicht gefunden"/>
    <m/>
    <m/>
    <m/>
    <x v="0"/>
    <x v="3"/>
  </r>
  <r>
    <d v="2017-11-04T00:00:00"/>
    <x v="6"/>
    <x v="413"/>
    <x v="0"/>
    <x v="2"/>
    <m/>
    <m/>
    <x v="1"/>
    <m/>
    <m/>
    <m/>
    <m/>
    <x v="0"/>
    <x v="3"/>
  </r>
  <r>
    <d v="2017-11-04T00:00:00"/>
    <x v="6"/>
    <x v="68"/>
    <x v="0"/>
    <x v="3"/>
    <m/>
    <m/>
    <x v="1"/>
    <m/>
    <m/>
    <m/>
    <m/>
    <x v="0"/>
    <x v="3"/>
  </r>
  <r>
    <d v="2017-10-28T00:00:00"/>
    <x v="16"/>
    <x v="262"/>
    <x v="0"/>
    <x v="3"/>
    <m/>
    <s v="Kein Strom mehr"/>
    <x v="0"/>
    <s v="Zu alt"/>
    <m/>
    <m/>
    <m/>
    <x v="3"/>
    <x v="0"/>
  </r>
  <r>
    <d v="2017-10-28T00:00:00"/>
    <x v="16"/>
    <x v="414"/>
    <x v="0"/>
    <x v="3"/>
    <m/>
    <s v="Startet nicht"/>
    <x v="1"/>
    <m/>
    <m/>
    <m/>
    <m/>
    <x v="3"/>
    <x v="0"/>
  </r>
  <r>
    <d v="2017-10-28T00:00:00"/>
    <x v="16"/>
    <x v="68"/>
    <x v="0"/>
    <x v="3"/>
    <m/>
    <s v="Schalter defekt"/>
    <x v="0"/>
    <m/>
    <m/>
    <m/>
    <m/>
    <x v="3"/>
    <x v="0"/>
  </r>
  <r>
    <d v="2017-10-28T00:00:00"/>
    <x v="16"/>
    <x v="346"/>
    <x v="0"/>
    <x v="3"/>
    <m/>
    <s v="Blockiert"/>
    <x v="0"/>
    <m/>
    <m/>
    <m/>
    <m/>
    <x v="3"/>
    <x v="0"/>
  </r>
  <r>
    <d v="2017-10-28T00:00:00"/>
    <x v="16"/>
    <x v="415"/>
    <x v="0"/>
    <x v="3"/>
    <m/>
    <m/>
    <x v="1"/>
    <s v="Neu gelötet"/>
    <m/>
    <m/>
    <m/>
    <x v="3"/>
    <x v="0"/>
  </r>
  <r>
    <d v="2017-10-28T00:00:00"/>
    <x v="16"/>
    <x v="416"/>
    <x v="0"/>
    <x v="3"/>
    <m/>
    <s v="lässt sich nicht öffnen"/>
    <x v="1"/>
    <m/>
    <m/>
    <m/>
    <m/>
    <x v="3"/>
    <x v="0"/>
  </r>
  <r>
    <d v="2017-10-28T00:00:00"/>
    <x v="16"/>
    <x v="12"/>
    <x v="0"/>
    <x v="3"/>
    <m/>
    <m/>
    <x v="1"/>
    <m/>
    <m/>
    <m/>
    <m/>
    <x v="3"/>
    <x v="0"/>
  </r>
  <r>
    <d v="2017-10-28T00:00:00"/>
    <x v="16"/>
    <x v="259"/>
    <x v="0"/>
    <x v="3"/>
    <m/>
    <s v="Kurzschluss"/>
    <x v="1"/>
    <m/>
    <m/>
    <m/>
    <m/>
    <x v="3"/>
    <x v="0"/>
  </r>
  <r>
    <d v="2017-10-28T00:00:00"/>
    <x v="16"/>
    <x v="64"/>
    <x v="0"/>
    <x v="3"/>
    <m/>
    <m/>
    <x v="3"/>
    <m/>
    <m/>
    <m/>
    <m/>
    <x v="3"/>
    <x v="0"/>
  </r>
  <r>
    <d v="2017-10-28T00:00:00"/>
    <x v="16"/>
    <x v="64"/>
    <x v="0"/>
    <x v="3"/>
    <m/>
    <m/>
    <x v="1"/>
    <m/>
    <m/>
    <m/>
    <m/>
    <x v="3"/>
    <x v="0"/>
  </r>
  <r>
    <d v="2017-10-28T00:00:00"/>
    <x v="16"/>
    <x v="0"/>
    <x v="0"/>
    <x v="0"/>
    <m/>
    <s v="Schalter"/>
    <x v="1"/>
    <m/>
    <m/>
    <m/>
    <m/>
    <x v="3"/>
    <x v="0"/>
  </r>
  <r>
    <d v="2017-10-28T00:00:00"/>
    <x v="16"/>
    <x v="3"/>
    <x v="0"/>
    <x v="3"/>
    <m/>
    <m/>
    <x v="3"/>
    <m/>
    <m/>
    <m/>
    <m/>
    <x v="3"/>
    <x v="0"/>
  </r>
  <r>
    <d v="2017-10-28T00:00:00"/>
    <x v="16"/>
    <x v="3"/>
    <x v="0"/>
    <x v="3"/>
    <m/>
    <m/>
    <x v="4"/>
    <m/>
    <m/>
    <m/>
    <m/>
    <x v="3"/>
    <x v="0"/>
  </r>
  <r>
    <d v="2017-10-28T00:00:00"/>
    <x v="16"/>
    <x v="3"/>
    <x v="0"/>
    <x v="3"/>
    <m/>
    <m/>
    <x v="1"/>
    <m/>
    <m/>
    <m/>
    <m/>
    <x v="3"/>
    <x v="0"/>
  </r>
  <r>
    <d v="2017-10-28T00:00:00"/>
    <x v="16"/>
    <x v="68"/>
    <x v="0"/>
    <x v="3"/>
    <m/>
    <s v="Kontakt abgebrochem"/>
    <x v="1"/>
    <m/>
    <m/>
    <m/>
    <m/>
    <x v="3"/>
    <x v="0"/>
  </r>
  <r>
    <d v="2017-10-28T00:00:00"/>
    <x v="16"/>
    <x v="359"/>
    <x v="0"/>
    <x v="3"/>
    <m/>
    <m/>
    <x v="0"/>
    <m/>
    <m/>
    <m/>
    <m/>
    <x v="3"/>
    <x v="0"/>
  </r>
  <r>
    <d v="2017-10-28T00:00:00"/>
    <x v="16"/>
    <x v="3"/>
    <x v="0"/>
    <x v="3"/>
    <m/>
    <s v="Wackelkontakt"/>
    <x v="1"/>
    <m/>
    <m/>
    <m/>
    <m/>
    <x v="3"/>
    <x v="0"/>
  </r>
  <r>
    <d v="2017-10-28T00:00:00"/>
    <x v="16"/>
    <x v="7"/>
    <x v="0"/>
    <x v="8"/>
    <m/>
    <s v="Motor"/>
    <x v="0"/>
    <s v="Wird beim nächsten RC geflickt"/>
    <m/>
    <m/>
    <m/>
    <x v="3"/>
    <x v="0"/>
  </r>
  <r>
    <d v="2017-10-28T00:00:00"/>
    <x v="16"/>
    <x v="7"/>
    <x v="97"/>
    <x v="8"/>
    <m/>
    <s v="habe neuen Akku gekauft"/>
    <x v="3"/>
    <s v="Akku ok, Netzteil defekt"/>
    <m/>
    <m/>
    <m/>
    <x v="3"/>
    <x v="0"/>
  </r>
  <r>
    <d v="2017-10-28T00:00:00"/>
    <x v="16"/>
    <x v="11"/>
    <x v="0"/>
    <x v="3"/>
    <m/>
    <s v="Thermostat"/>
    <x v="1"/>
    <m/>
    <m/>
    <m/>
    <m/>
    <x v="3"/>
    <x v="0"/>
  </r>
  <r>
    <d v="2017-10-28T00:00:00"/>
    <x v="16"/>
    <x v="36"/>
    <x v="0"/>
    <x v="9"/>
    <m/>
    <m/>
    <x v="1"/>
    <m/>
    <m/>
    <m/>
    <m/>
    <x v="3"/>
    <x v="0"/>
  </r>
  <r>
    <d v="2017-10-28T00:00:00"/>
    <x v="16"/>
    <x v="0"/>
    <x v="0"/>
    <x v="0"/>
    <m/>
    <m/>
    <x v="0"/>
    <m/>
    <m/>
    <m/>
    <m/>
    <x v="3"/>
    <x v="0"/>
  </r>
  <r>
    <d v="2017-10-28T00:00:00"/>
    <x v="16"/>
    <x v="3"/>
    <x v="0"/>
    <x v="3"/>
    <m/>
    <m/>
    <x v="1"/>
    <m/>
    <m/>
    <m/>
    <m/>
    <x v="3"/>
    <x v="0"/>
  </r>
  <r>
    <d v="2017-10-28T00:00:00"/>
    <x v="16"/>
    <x v="417"/>
    <x v="0"/>
    <x v="8"/>
    <m/>
    <m/>
    <x v="1"/>
    <m/>
    <m/>
    <m/>
    <m/>
    <x v="3"/>
    <x v="0"/>
  </r>
  <r>
    <d v="2017-10-28T00:00:00"/>
    <x v="16"/>
    <x v="124"/>
    <x v="0"/>
    <x v="9"/>
    <m/>
    <s v="Anschluss"/>
    <x v="1"/>
    <m/>
    <m/>
    <m/>
    <m/>
    <x v="3"/>
    <x v="0"/>
  </r>
  <r>
    <d v="2017-10-28T00:00:00"/>
    <x v="16"/>
    <x v="36"/>
    <x v="0"/>
    <x v="9"/>
    <m/>
    <s v="Updates gehen nicht mehr"/>
    <x v="3"/>
    <s v="Kauf eines neuen Geräts"/>
    <m/>
    <m/>
    <m/>
    <x v="3"/>
    <x v="0"/>
  </r>
  <r>
    <d v="2017-10-28T00:00:00"/>
    <x v="16"/>
    <x v="36"/>
    <x v="0"/>
    <x v="9"/>
    <m/>
    <m/>
    <x v="1"/>
    <m/>
    <m/>
    <m/>
    <m/>
    <x v="3"/>
    <x v="0"/>
  </r>
  <r>
    <d v="2017-10-28T00:00:00"/>
    <x v="16"/>
    <x v="68"/>
    <x v="0"/>
    <x v="3"/>
    <m/>
    <m/>
    <x v="1"/>
    <m/>
    <m/>
    <m/>
    <m/>
    <x v="3"/>
    <x v="0"/>
  </r>
  <r>
    <d v="2017-10-28T00:00:00"/>
    <x v="16"/>
    <x v="68"/>
    <x v="0"/>
    <x v="3"/>
    <m/>
    <s v="Geräusche beim Lautsprecher"/>
    <x v="1"/>
    <m/>
    <m/>
    <m/>
    <m/>
    <x v="3"/>
    <x v="0"/>
  </r>
  <r>
    <d v="2017-10-28T00:00:00"/>
    <x v="16"/>
    <x v="13"/>
    <x v="0"/>
    <x v="3"/>
    <m/>
    <s v="ZickZack geht nicht"/>
    <x v="0"/>
    <m/>
    <m/>
    <m/>
    <m/>
    <x v="3"/>
    <x v="0"/>
  </r>
  <r>
    <d v="2017-10-28T00:00:00"/>
    <x v="16"/>
    <x v="11"/>
    <x v="0"/>
    <x v="3"/>
    <m/>
    <m/>
    <x v="0"/>
    <s v="Gerät zu alt"/>
    <m/>
    <m/>
    <m/>
    <x v="3"/>
    <x v="0"/>
  </r>
  <r>
    <d v="2017-10-28T00:00:00"/>
    <x v="16"/>
    <x v="11"/>
    <x v="0"/>
    <x v="3"/>
    <m/>
    <s v="Druckt nicht mehr"/>
    <x v="1"/>
    <s v="Patrone checken"/>
    <m/>
    <m/>
    <m/>
    <x v="3"/>
    <x v="0"/>
  </r>
  <r>
    <d v="2017-10-28T00:00:00"/>
    <x v="16"/>
    <x v="68"/>
    <x v="0"/>
    <x v="3"/>
    <m/>
    <s v="Funktioniert nicht"/>
    <x v="1"/>
    <s v="Nur FM"/>
    <m/>
    <m/>
    <m/>
    <x v="3"/>
    <x v="0"/>
  </r>
  <r>
    <d v="2017-10-28T00:00:00"/>
    <x v="16"/>
    <x v="418"/>
    <x v="0"/>
    <x v="3"/>
    <m/>
    <m/>
    <x v="0"/>
    <m/>
    <m/>
    <m/>
    <m/>
    <x v="3"/>
    <x v="0"/>
  </r>
  <r>
    <d v="2017-10-28T00:00:00"/>
    <x v="16"/>
    <x v="124"/>
    <x v="0"/>
    <x v="9"/>
    <m/>
    <m/>
    <x v="1"/>
    <m/>
    <m/>
    <m/>
    <m/>
    <x v="3"/>
    <x v="0"/>
  </r>
  <r>
    <d v="2017-10-28T00:00:00"/>
    <x v="16"/>
    <x v="11"/>
    <x v="0"/>
    <x v="3"/>
    <m/>
    <m/>
    <x v="0"/>
    <m/>
    <m/>
    <m/>
    <m/>
    <x v="3"/>
    <x v="0"/>
  </r>
  <r>
    <d v="2017-10-28T00:00:00"/>
    <x v="16"/>
    <x v="37"/>
    <x v="0"/>
    <x v="3"/>
    <m/>
    <m/>
    <x v="1"/>
    <m/>
    <m/>
    <m/>
    <m/>
    <x v="3"/>
    <x v="0"/>
  </r>
  <r>
    <d v="2017-10-28T00:00:00"/>
    <x v="16"/>
    <x v="0"/>
    <x v="0"/>
    <x v="0"/>
    <m/>
    <s v="Heissknopf funktioniert nicht"/>
    <x v="1"/>
    <m/>
    <m/>
    <m/>
    <m/>
    <x v="3"/>
    <x v="0"/>
  </r>
  <r>
    <d v="2017-10-28T00:00:00"/>
    <x v="16"/>
    <x v="11"/>
    <x v="0"/>
    <x v="3"/>
    <m/>
    <m/>
    <x v="3"/>
    <m/>
    <m/>
    <m/>
    <m/>
    <x v="3"/>
    <x v="0"/>
  </r>
  <r>
    <d v="2017-10-28T00:00:00"/>
    <x v="16"/>
    <x v="98"/>
    <x v="0"/>
    <x v="3"/>
    <m/>
    <m/>
    <x v="0"/>
    <m/>
    <m/>
    <m/>
    <m/>
    <x v="3"/>
    <x v="0"/>
  </r>
  <r>
    <d v="2017-10-28T00:00:00"/>
    <x v="16"/>
    <x v="0"/>
    <x v="0"/>
    <x v="0"/>
    <m/>
    <m/>
    <x v="3"/>
    <s v="Keine Sicherung"/>
    <m/>
    <m/>
    <m/>
    <x v="3"/>
    <x v="0"/>
  </r>
  <r>
    <d v="2017-10-28T00:00:00"/>
    <x v="16"/>
    <x v="68"/>
    <x v="0"/>
    <x v="3"/>
    <m/>
    <m/>
    <x v="1"/>
    <m/>
    <m/>
    <m/>
    <m/>
    <x v="3"/>
    <x v="0"/>
  </r>
  <r>
    <d v="2017-10-28T00:00:00"/>
    <x v="16"/>
    <x v="0"/>
    <x v="0"/>
    <x v="0"/>
    <m/>
    <m/>
    <x v="1"/>
    <m/>
    <m/>
    <m/>
    <m/>
    <x v="3"/>
    <x v="0"/>
  </r>
  <r>
    <d v="2017-10-28T00:00:00"/>
    <x v="16"/>
    <x v="11"/>
    <x v="0"/>
    <x v="3"/>
    <m/>
    <m/>
    <x v="1"/>
    <s v="Anschluss löten"/>
    <m/>
    <m/>
    <m/>
    <x v="3"/>
    <x v="0"/>
  </r>
  <r>
    <d v="2017-10-28T00:00:00"/>
    <x v="16"/>
    <x v="12"/>
    <x v="0"/>
    <x v="3"/>
    <m/>
    <s v="Kurzschluss"/>
    <x v="0"/>
    <s v="Kein Ersatzteil"/>
    <m/>
    <m/>
    <m/>
    <x v="3"/>
    <x v="0"/>
  </r>
  <r>
    <d v="2017-10-28T00:00:00"/>
    <x v="16"/>
    <x v="11"/>
    <x v="0"/>
    <x v="3"/>
    <m/>
    <m/>
    <x v="3"/>
    <m/>
    <m/>
    <m/>
    <m/>
    <x v="3"/>
    <x v="0"/>
  </r>
  <r>
    <d v="2017-10-28T00:00:00"/>
    <x v="16"/>
    <x v="11"/>
    <x v="0"/>
    <x v="3"/>
    <m/>
    <m/>
    <x v="1"/>
    <m/>
    <m/>
    <m/>
    <m/>
    <x v="3"/>
    <x v="0"/>
  </r>
  <r>
    <d v="2017-10-28T00:00:00"/>
    <x v="16"/>
    <x v="13"/>
    <x v="0"/>
    <x v="3"/>
    <m/>
    <m/>
    <x v="4"/>
    <m/>
    <m/>
    <m/>
    <m/>
    <x v="3"/>
    <x v="0"/>
  </r>
  <r>
    <d v="2017-10-28T00:00:00"/>
    <x v="16"/>
    <x v="36"/>
    <x v="0"/>
    <x v="9"/>
    <m/>
    <m/>
    <x v="0"/>
    <m/>
    <m/>
    <m/>
    <m/>
    <x v="3"/>
    <x v="0"/>
  </r>
  <r>
    <d v="2017-10-28T00:00:00"/>
    <x v="16"/>
    <x v="11"/>
    <x v="0"/>
    <x v="11"/>
    <m/>
    <m/>
    <x v="1"/>
    <m/>
    <m/>
    <m/>
    <m/>
    <x v="3"/>
    <x v="0"/>
  </r>
  <r>
    <d v="2017-10-28T00:00:00"/>
    <x v="16"/>
    <x v="64"/>
    <x v="0"/>
    <x v="3"/>
    <m/>
    <m/>
    <x v="1"/>
    <m/>
    <m/>
    <m/>
    <m/>
    <x v="3"/>
    <x v="0"/>
  </r>
  <r>
    <d v="2017-10-28T00:00:00"/>
    <x v="16"/>
    <x v="218"/>
    <x v="0"/>
    <x v="3"/>
    <m/>
    <s v="Rauchentwicklung bem Gebrauch"/>
    <x v="1"/>
    <m/>
    <m/>
    <m/>
    <m/>
    <x v="3"/>
    <x v="0"/>
  </r>
  <r>
    <d v="2017-10-28T00:00:00"/>
    <x v="16"/>
    <x v="419"/>
    <x v="0"/>
    <x v="3"/>
    <m/>
    <s v="Kontakt "/>
    <x v="1"/>
    <m/>
    <m/>
    <m/>
    <m/>
    <x v="3"/>
    <x v="0"/>
  </r>
  <r>
    <d v="2017-10-28T00:00:00"/>
    <x v="16"/>
    <x v="3"/>
    <x v="0"/>
    <x v="3"/>
    <m/>
    <s v="Plastikteil abgebrochen"/>
    <x v="1"/>
    <m/>
    <m/>
    <m/>
    <m/>
    <x v="3"/>
    <x v="0"/>
  </r>
  <r>
    <d v="2017-10-28T00:00:00"/>
    <x v="16"/>
    <x v="420"/>
    <x v="0"/>
    <x v="10"/>
    <m/>
    <m/>
    <x v="1"/>
    <m/>
    <m/>
    <m/>
    <m/>
    <x v="3"/>
    <x v="0"/>
  </r>
  <r>
    <d v="2017-10-28T00:00:00"/>
    <x v="16"/>
    <x v="11"/>
    <x v="0"/>
    <x v="11"/>
    <m/>
    <m/>
    <x v="1"/>
    <m/>
    <m/>
    <m/>
    <m/>
    <x v="3"/>
    <x v="0"/>
  </r>
  <r>
    <d v="2017-10-28T00:00:00"/>
    <x v="16"/>
    <x v="2"/>
    <x v="0"/>
    <x v="1"/>
    <m/>
    <m/>
    <x v="1"/>
    <m/>
    <m/>
    <m/>
    <m/>
    <x v="3"/>
    <x v="0"/>
  </r>
  <r>
    <d v="2017-10-28T00:00:00"/>
    <x v="16"/>
    <x v="11"/>
    <x v="0"/>
    <x v="11"/>
    <m/>
    <m/>
    <x v="1"/>
    <m/>
    <m/>
    <m/>
    <m/>
    <x v="3"/>
    <x v="0"/>
  </r>
  <r>
    <d v="2017-10-28T00:00:00"/>
    <x v="16"/>
    <x v="7"/>
    <x v="0"/>
    <x v="8"/>
    <m/>
    <m/>
    <x v="1"/>
    <m/>
    <m/>
    <m/>
    <m/>
    <x v="3"/>
    <x v="0"/>
  </r>
  <r>
    <d v="2017-10-28T00:00:00"/>
    <x v="16"/>
    <x v="421"/>
    <x v="0"/>
    <x v="2"/>
    <m/>
    <s v="Spitzt nicht mehr"/>
    <x v="0"/>
    <s v="Kein Ersatzteil"/>
    <m/>
    <m/>
    <m/>
    <x v="3"/>
    <x v="0"/>
  </r>
  <r>
    <d v="2017-10-28T00:00:00"/>
    <x v="16"/>
    <x v="11"/>
    <x v="0"/>
    <x v="6"/>
    <m/>
    <m/>
    <x v="1"/>
    <m/>
    <m/>
    <m/>
    <m/>
    <x v="3"/>
    <x v="0"/>
  </r>
  <r>
    <d v="2017-10-28T00:00:00"/>
    <x v="16"/>
    <x v="2"/>
    <x v="0"/>
    <x v="1"/>
    <m/>
    <m/>
    <x v="3"/>
    <m/>
    <m/>
    <m/>
    <m/>
    <x v="3"/>
    <x v="0"/>
  </r>
  <r>
    <d v="2017-10-28T00:00:00"/>
    <x v="16"/>
    <x v="410"/>
    <x v="0"/>
    <x v="3"/>
    <m/>
    <m/>
    <x v="1"/>
    <m/>
    <m/>
    <m/>
    <m/>
    <x v="3"/>
    <x v="0"/>
  </r>
  <r>
    <d v="2017-10-28T00:00:00"/>
    <x v="16"/>
    <x v="422"/>
    <x v="0"/>
    <x v="3"/>
    <m/>
    <s v="Kann nicht mehr eingestellt werden"/>
    <x v="3"/>
    <m/>
    <m/>
    <m/>
    <m/>
    <x v="3"/>
    <x v="0"/>
  </r>
  <r>
    <d v="2017-10-28T00:00:00"/>
    <x v="16"/>
    <x v="7"/>
    <x v="0"/>
    <x v="8"/>
    <m/>
    <s v="Geht nicht zu"/>
    <x v="1"/>
    <m/>
    <m/>
    <m/>
    <m/>
    <x v="3"/>
    <x v="0"/>
  </r>
  <r>
    <d v="2017-10-28T00:00:00"/>
    <x v="16"/>
    <x v="118"/>
    <x v="0"/>
    <x v="3"/>
    <m/>
    <m/>
    <x v="1"/>
    <m/>
    <m/>
    <m/>
    <m/>
    <x v="3"/>
    <x v="0"/>
  </r>
  <r>
    <d v="2017-10-28T00:00:00"/>
    <x v="16"/>
    <x v="11"/>
    <x v="0"/>
    <x v="11"/>
    <m/>
    <m/>
    <x v="1"/>
    <s v="Schraube geklebt"/>
    <m/>
    <m/>
    <m/>
    <x v="3"/>
    <x v="0"/>
  </r>
  <r>
    <d v="2017-10-28T00:00:00"/>
    <x v="16"/>
    <x v="11"/>
    <x v="0"/>
    <x v="2"/>
    <m/>
    <m/>
    <x v="0"/>
    <m/>
    <m/>
    <m/>
    <m/>
    <x v="3"/>
    <x v="0"/>
  </r>
  <r>
    <d v="2017-10-28T00:00:00"/>
    <x v="16"/>
    <x v="74"/>
    <x v="0"/>
    <x v="3"/>
    <m/>
    <m/>
    <x v="1"/>
    <m/>
    <m/>
    <m/>
    <m/>
    <x v="3"/>
    <x v="0"/>
  </r>
  <r>
    <d v="2017-10-28T00:00:00"/>
    <x v="16"/>
    <x v="3"/>
    <x v="0"/>
    <x v="3"/>
    <m/>
    <s v="wieder zusammenschrauben"/>
    <x v="1"/>
    <m/>
    <m/>
    <m/>
    <m/>
    <x v="3"/>
    <x v="0"/>
  </r>
  <r>
    <d v="2017-10-28T00:00:00"/>
    <x v="16"/>
    <x v="6"/>
    <x v="0"/>
    <x v="4"/>
    <m/>
    <m/>
    <x v="1"/>
    <m/>
    <m/>
    <m/>
    <m/>
    <x v="3"/>
    <x v="0"/>
  </r>
  <r>
    <d v="2017-10-28T00:00:00"/>
    <x v="16"/>
    <x v="68"/>
    <x v="0"/>
    <x v="3"/>
    <m/>
    <m/>
    <x v="1"/>
    <m/>
    <m/>
    <m/>
    <m/>
    <x v="3"/>
    <x v="0"/>
  </r>
  <r>
    <d v="2017-10-28T00:00:00"/>
    <x v="16"/>
    <x v="22"/>
    <x v="0"/>
    <x v="3"/>
    <m/>
    <s v="CD funktioniert nicht"/>
    <x v="0"/>
    <m/>
    <m/>
    <m/>
    <m/>
    <x v="3"/>
    <x v="0"/>
  </r>
  <r>
    <d v="2017-10-28T00:00:00"/>
    <x v="16"/>
    <x v="423"/>
    <x v="0"/>
    <x v="2"/>
    <m/>
    <m/>
    <x v="1"/>
    <m/>
    <m/>
    <m/>
    <m/>
    <x v="3"/>
    <x v="0"/>
  </r>
  <r>
    <d v="2017-10-28T00:00:00"/>
    <x v="16"/>
    <x v="11"/>
    <x v="0"/>
    <x v="1"/>
    <m/>
    <m/>
    <x v="1"/>
    <m/>
    <m/>
    <m/>
    <m/>
    <x v="3"/>
    <x v="0"/>
  </r>
  <r>
    <d v="2017-10-28T00:00:00"/>
    <x v="16"/>
    <x v="11"/>
    <x v="0"/>
    <x v="1"/>
    <m/>
    <m/>
    <x v="1"/>
    <m/>
    <m/>
    <m/>
    <m/>
    <x v="3"/>
    <x v="0"/>
  </r>
  <r>
    <d v="2017-10-28T00:00:00"/>
    <x v="16"/>
    <x v="11"/>
    <x v="0"/>
    <x v="1"/>
    <m/>
    <m/>
    <x v="4"/>
    <m/>
    <m/>
    <m/>
    <m/>
    <x v="3"/>
    <x v="0"/>
  </r>
  <r>
    <d v="2017-10-28T00:00:00"/>
    <x v="16"/>
    <x v="1"/>
    <x v="0"/>
    <x v="1"/>
    <m/>
    <m/>
    <x v="0"/>
    <m/>
    <m/>
    <m/>
    <m/>
    <x v="3"/>
    <x v="0"/>
  </r>
  <r>
    <d v="2017-10-28T00:00:00"/>
    <x v="16"/>
    <x v="150"/>
    <x v="0"/>
    <x v="1"/>
    <m/>
    <m/>
    <x v="1"/>
    <m/>
    <m/>
    <m/>
    <m/>
    <x v="3"/>
    <x v="0"/>
  </r>
  <r>
    <d v="2017-10-28T00:00:00"/>
    <x v="16"/>
    <x v="153"/>
    <x v="0"/>
    <x v="1"/>
    <m/>
    <m/>
    <x v="1"/>
    <m/>
    <m/>
    <m/>
    <m/>
    <x v="3"/>
    <x v="0"/>
  </r>
  <r>
    <d v="2017-10-28T00:00:00"/>
    <x v="16"/>
    <x v="408"/>
    <x v="0"/>
    <x v="1"/>
    <m/>
    <m/>
    <x v="1"/>
    <m/>
    <m/>
    <m/>
    <m/>
    <x v="3"/>
    <x v="0"/>
  </r>
  <r>
    <d v="2017-10-28T00:00:00"/>
    <x v="16"/>
    <x v="4"/>
    <x v="0"/>
    <x v="1"/>
    <m/>
    <m/>
    <x v="1"/>
    <m/>
    <m/>
    <m/>
    <m/>
    <x v="3"/>
    <x v="0"/>
  </r>
  <r>
    <d v="2017-10-28T00:00:00"/>
    <x v="16"/>
    <x v="424"/>
    <x v="0"/>
    <x v="1"/>
    <m/>
    <m/>
    <x v="1"/>
    <m/>
    <m/>
    <m/>
    <m/>
    <x v="3"/>
    <x v="0"/>
  </r>
  <r>
    <d v="2017-10-28T00:00:00"/>
    <x v="16"/>
    <x v="1"/>
    <x v="0"/>
    <x v="1"/>
    <m/>
    <m/>
    <x v="1"/>
    <m/>
    <m/>
    <m/>
    <m/>
    <x v="3"/>
    <x v="0"/>
  </r>
  <r>
    <d v="2017-10-28T00:00:00"/>
    <x v="16"/>
    <x v="425"/>
    <x v="0"/>
    <x v="1"/>
    <m/>
    <m/>
    <x v="1"/>
    <m/>
    <m/>
    <m/>
    <m/>
    <x v="3"/>
    <x v="0"/>
  </r>
  <r>
    <d v="2017-10-28T00:00:00"/>
    <x v="16"/>
    <x v="89"/>
    <x v="0"/>
    <x v="1"/>
    <m/>
    <m/>
    <x v="1"/>
    <m/>
    <m/>
    <m/>
    <m/>
    <x v="3"/>
    <x v="0"/>
  </r>
  <r>
    <d v="2017-10-28T00:00:00"/>
    <x v="16"/>
    <x v="4"/>
    <x v="0"/>
    <x v="1"/>
    <m/>
    <m/>
    <x v="1"/>
    <m/>
    <m/>
    <m/>
    <m/>
    <x v="3"/>
    <x v="0"/>
  </r>
  <r>
    <d v="2017-10-28T00:00:00"/>
    <x v="16"/>
    <x v="191"/>
    <x v="0"/>
    <x v="1"/>
    <m/>
    <m/>
    <x v="1"/>
    <m/>
    <m/>
    <m/>
    <m/>
    <x v="3"/>
    <x v="0"/>
  </r>
  <r>
    <d v="2017-10-28T00:00:00"/>
    <x v="16"/>
    <x v="426"/>
    <x v="0"/>
    <x v="1"/>
    <m/>
    <m/>
    <x v="1"/>
    <m/>
    <m/>
    <m/>
    <m/>
    <x v="3"/>
    <x v="0"/>
  </r>
  <r>
    <d v="2017-10-28T00:00:00"/>
    <x v="16"/>
    <x v="150"/>
    <x v="0"/>
    <x v="1"/>
    <m/>
    <s v="Reissverschluss"/>
    <x v="1"/>
    <m/>
    <m/>
    <m/>
    <m/>
    <x v="3"/>
    <x v="0"/>
  </r>
  <r>
    <d v="2017-10-28T00:00:00"/>
    <x v="16"/>
    <x v="4"/>
    <x v="0"/>
    <x v="1"/>
    <m/>
    <m/>
    <x v="1"/>
    <m/>
    <m/>
    <m/>
    <m/>
    <x v="3"/>
    <x v="0"/>
  </r>
  <r>
    <d v="2017-10-28T00:00:00"/>
    <x v="16"/>
    <x v="4"/>
    <x v="0"/>
    <x v="1"/>
    <m/>
    <m/>
    <x v="0"/>
    <s v="unmöglich"/>
    <m/>
    <m/>
    <m/>
    <x v="3"/>
    <x v="0"/>
  </r>
  <r>
    <d v="2017-10-28T00:00:00"/>
    <x v="16"/>
    <x v="4"/>
    <x v="0"/>
    <x v="1"/>
    <m/>
    <m/>
    <x v="0"/>
    <s v="unmöglich"/>
    <m/>
    <m/>
    <m/>
    <x v="3"/>
    <x v="0"/>
  </r>
  <r>
    <d v="2017-10-28T00:00:00"/>
    <x v="16"/>
    <x v="4"/>
    <x v="0"/>
    <x v="1"/>
    <m/>
    <m/>
    <x v="1"/>
    <m/>
    <m/>
    <m/>
    <m/>
    <x v="3"/>
    <x v="0"/>
  </r>
  <r>
    <d v="2017-10-28T00:00:00"/>
    <x v="16"/>
    <x v="4"/>
    <x v="0"/>
    <x v="1"/>
    <m/>
    <m/>
    <x v="1"/>
    <m/>
    <m/>
    <m/>
    <m/>
    <x v="3"/>
    <x v="0"/>
  </r>
  <r>
    <d v="2017-10-28T00:00:00"/>
    <x v="16"/>
    <x v="51"/>
    <x v="0"/>
    <x v="1"/>
    <m/>
    <m/>
    <x v="1"/>
    <m/>
    <m/>
    <m/>
    <m/>
    <x v="3"/>
    <x v="0"/>
  </r>
  <r>
    <d v="2017-10-28T00:00:00"/>
    <x v="16"/>
    <x v="31"/>
    <x v="0"/>
    <x v="7"/>
    <m/>
    <s v="Gangschaltung"/>
    <x v="4"/>
    <m/>
    <m/>
    <m/>
    <m/>
    <x v="3"/>
    <x v="0"/>
  </r>
  <r>
    <d v="2017-10-28T00:00:00"/>
    <x v="16"/>
    <x v="31"/>
    <x v="0"/>
    <x v="7"/>
    <m/>
    <m/>
    <x v="1"/>
    <m/>
    <m/>
    <m/>
    <m/>
    <x v="3"/>
    <x v="0"/>
  </r>
  <r>
    <d v="2017-10-28T00:00:00"/>
    <x v="16"/>
    <x v="31"/>
    <x v="0"/>
    <x v="7"/>
    <m/>
    <m/>
    <x v="4"/>
    <m/>
    <m/>
    <m/>
    <m/>
    <x v="3"/>
    <x v="0"/>
  </r>
  <r>
    <d v="2017-10-28T00:00:00"/>
    <x v="16"/>
    <x v="31"/>
    <x v="0"/>
    <x v="7"/>
    <m/>
    <m/>
    <x v="1"/>
    <m/>
    <m/>
    <m/>
    <m/>
    <x v="3"/>
    <x v="0"/>
  </r>
  <r>
    <d v="2017-10-28T00:00:00"/>
    <x v="16"/>
    <x v="11"/>
    <x v="0"/>
    <x v="6"/>
    <m/>
    <m/>
    <x v="1"/>
    <m/>
    <m/>
    <m/>
    <m/>
    <x v="3"/>
    <x v="0"/>
  </r>
  <r>
    <d v="2017-10-28T00:00:00"/>
    <x v="16"/>
    <x v="31"/>
    <x v="0"/>
    <x v="7"/>
    <m/>
    <s v="Bremse"/>
    <x v="1"/>
    <m/>
    <m/>
    <m/>
    <m/>
    <x v="3"/>
    <x v="0"/>
  </r>
  <r>
    <d v="2017-10-28T00:00:00"/>
    <x v="16"/>
    <x v="31"/>
    <x v="0"/>
    <x v="7"/>
    <m/>
    <s v="Bremse"/>
    <x v="1"/>
    <m/>
    <m/>
    <m/>
    <m/>
    <x v="3"/>
    <x v="0"/>
  </r>
  <r>
    <d v="2017-10-28T00:00:00"/>
    <x v="16"/>
    <x v="31"/>
    <x v="0"/>
    <x v="7"/>
    <m/>
    <m/>
    <x v="1"/>
    <m/>
    <m/>
    <m/>
    <m/>
    <x v="3"/>
    <x v="0"/>
  </r>
  <r>
    <d v="2017-10-28T00:00:00"/>
    <x v="16"/>
    <x v="31"/>
    <x v="0"/>
    <x v="7"/>
    <m/>
    <m/>
    <x v="1"/>
    <m/>
    <m/>
    <m/>
    <m/>
    <x v="3"/>
    <x v="0"/>
  </r>
  <r>
    <d v="2017-10-28T00:00:00"/>
    <x v="16"/>
    <x v="31"/>
    <x v="0"/>
    <x v="7"/>
    <m/>
    <m/>
    <x v="1"/>
    <m/>
    <m/>
    <m/>
    <m/>
    <x v="3"/>
    <x v="0"/>
  </r>
  <r>
    <d v="2017-10-28T00:00:00"/>
    <x v="16"/>
    <x v="31"/>
    <x v="0"/>
    <x v="7"/>
    <m/>
    <m/>
    <x v="1"/>
    <m/>
    <m/>
    <m/>
    <m/>
    <x v="3"/>
    <x v="0"/>
  </r>
  <r>
    <d v="2017-10-28T00:00:00"/>
    <x v="16"/>
    <x v="31"/>
    <x v="0"/>
    <x v="7"/>
    <m/>
    <m/>
    <x v="1"/>
    <m/>
    <m/>
    <m/>
    <m/>
    <x v="3"/>
    <x v="0"/>
  </r>
  <r>
    <d v="2017-10-28T00:00:00"/>
    <x v="16"/>
    <x v="31"/>
    <x v="0"/>
    <x v="7"/>
    <m/>
    <s v="Pneu"/>
    <x v="1"/>
    <m/>
    <m/>
    <m/>
    <m/>
    <x v="3"/>
    <x v="0"/>
  </r>
  <r>
    <d v="2017-10-28T00:00:00"/>
    <x v="16"/>
    <x v="31"/>
    <x v="0"/>
    <x v="7"/>
    <m/>
    <m/>
    <x v="1"/>
    <m/>
    <m/>
    <m/>
    <m/>
    <x v="3"/>
    <x v="0"/>
  </r>
  <r>
    <d v="2017-10-28T00:00:00"/>
    <x v="16"/>
    <x v="381"/>
    <x v="0"/>
    <x v="7"/>
    <m/>
    <s v="Licht"/>
    <x v="1"/>
    <m/>
    <m/>
    <m/>
    <m/>
    <x v="3"/>
    <x v="0"/>
  </r>
  <r>
    <d v="2017-10-28T00:00:00"/>
    <x v="16"/>
    <x v="31"/>
    <x v="0"/>
    <x v="7"/>
    <m/>
    <m/>
    <x v="1"/>
    <m/>
    <m/>
    <m/>
    <m/>
    <x v="3"/>
    <x v="0"/>
  </r>
  <r>
    <d v="2017-10-28T00:00:00"/>
    <x v="16"/>
    <x v="31"/>
    <x v="0"/>
    <x v="7"/>
    <m/>
    <m/>
    <x v="1"/>
    <m/>
    <m/>
    <m/>
    <m/>
    <x v="3"/>
    <x v="0"/>
  </r>
  <r>
    <d v="2017-10-28T00:00:00"/>
    <x v="16"/>
    <x v="338"/>
    <x v="0"/>
    <x v="11"/>
    <m/>
    <m/>
    <x v="1"/>
    <m/>
    <m/>
    <m/>
    <m/>
    <x v="3"/>
    <x v="0"/>
  </r>
  <r>
    <d v="2017-10-28T00:00:00"/>
    <x v="16"/>
    <x v="31"/>
    <x v="0"/>
    <x v="7"/>
    <m/>
    <s v="Pneu"/>
    <x v="1"/>
    <m/>
    <m/>
    <m/>
    <m/>
    <x v="3"/>
    <x v="0"/>
  </r>
  <r>
    <d v="2017-10-28T00:00:00"/>
    <x v="16"/>
    <x v="427"/>
    <x v="0"/>
    <x v="7"/>
    <m/>
    <m/>
    <x v="1"/>
    <m/>
    <m/>
    <m/>
    <m/>
    <x v="3"/>
    <x v="0"/>
  </r>
  <r>
    <d v="2017-10-28T00:00:00"/>
    <x v="16"/>
    <x v="381"/>
    <x v="0"/>
    <x v="7"/>
    <m/>
    <m/>
    <x v="1"/>
    <m/>
    <m/>
    <m/>
    <m/>
    <x v="3"/>
    <x v="0"/>
  </r>
  <r>
    <d v="2017-10-28T00:00:00"/>
    <x v="16"/>
    <x v="31"/>
    <x v="0"/>
    <x v="7"/>
    <m/>
    <m/>
    <x v="1"/>
    <m/>
    <m/>
    <m/>
    <m/>
    <x v="3"/>
    <x v="0"/>
  </r>
  <r>
    <d v="2017-10-28T00:00:00"/>
    <x v="16"/>
    <x v="31"/>
    <x v="0"/>
    <x v="7"/>
    <m/>
    <m/>
    <x v="1"/>
    <m/>
    <m/>
    <m/>
    <m/>
    <x v="3"/>
    <x v="0"/>
  </r>
  <r>
    <d v="2017-10-28T00:00:00"/>
    <x v="16"/>
    <x v="31"/>
    <x v="0"/>
    <x v="7"/>
    <m/>
    <m/>
    <x v="1"/>
    <m/>
    <m/>
    <m/>
    <m/>
    <x v="3"/>
    <x v="0"/>
  </r>
  <r>
    <d v="2017-10-07T00:00:00"/>
    <x v="1"/>
    <x v="428"/>
    <x v="0"/>
    <x v="3"/>
    <m/>
    <m/>
    <x v="1"/>
    <m/>
    <m/>
    <m/>
    <m/>
    <x v="3"/>
    <x v="0"/>
  </r>
  <r>
    <d v="2017-10-07T00:00:00"/>
    <x v="1"/>
    <x v="98"/>
    <x v="0"/>
    <x v="3"/>
    <m/>
    <s v="Stecker zurückbiegen"/>
    <x v="1"/>
    <m/>
    <m/>
    <m/>
    <m/>
    <x v="3"/>
    <x v="0"/>
  </r>
  <r>
    <d v="2017-10-07T00:00:00"/>
    <x v="1"/>
    <x v="429"/>
    <x v="0"/>
    <x v="3"/>
    <m/>
    <m/>
    <x v="1"/>
    <m/>
    <m/>
    <m/>
    <m/>
    <x v="3"/>
    <x v="0"/>
  </r>
  <r>
    <d v="2017-10-07T00:00:00"/>
    <x v="1"/>
    <x v="127"/>
    <x v="0"/>
    <x v="3"/>
    <m/>
    <s v="Tönt komisch, stellt dann an"/>
    <x v="1"/>
    <m/>
    <m/>
    <m/>
    <m/>
    <x v="3"/>
    <x v="0"/>
  </r>
  <r>
    <d v="2017-10-07T00:00:00"/>
    <x v="1"/>
    <x v="7"/>
    <x v="0"/>
    <x v="8"/>
    <m/>
    <s v="Wackelkontakt"/>
    <x v="1"/>
    <m/>
    <m/>
    <m/>
    <m/>
    <x v="3"/>
    <x v="0"/>
  </r>
  <r>
    <d v="2017-10-07T00:00:00"/>
    <x v="1"/>
    <x v="385"/>
    <x v="0"/>
    <x v="3"/>
    <m/>
    <s v="Dreht nicht mehr"/>
    <x v="0"/>
    <s v="Lampe defekt"/>
    <m/>
    <m/>
    <m/>
    <x v="3"/>
    <x v="0"/>
  </r>
  <r>
    <d v="2017-10-07T00:00:00"/>
    <x v="1"/>
    <x v="0"/>
    <x v="0"/>
    <x v="0"/>
    <m/>
    <s v="Undicht beoim schäumen"/>
    <x v="0"/>
    <m/>
    <m/>
    <m/>
    <m/>
    <x v="3"/>
    <x v="0"/>
  </r>
  <r>
    <d v="2017-10-07T00:00:00"/>
    <x v="1"/>
    <x v="4"/>
    <x v="0"/>
    <x v="1"/>
    <m/>
    <s v="Hosenbeine umnähen"/>
    <x v="1"/>
    <m/>
    <m/>
    <m/>
    <m/>
    <x v="3"/>
    <x v="0"/>
  </r>
  <r>
    <d v="2017-10-07T00:00:00"/>
    <x v="1"/>
    <x v="65"/>
    <x v="0"/>
    <x v="3"/>
    <m/>
    <s v="Tönt nicht mehr"/>
    <x v="0"/>
    <s v="Kein mechanischer defekt"/>
    <m/>
    <m/>
    <m/>
    <x v="3"/>
    <x v="0"/>
  </r>
  <r>
    <d v="2017-10-07T00:00:00"/>
    <x v="1"/>
    <x v="430"/>
    <x v="0"/>
    <x v="3"/>
    <m/>
    <m/>
    <x v="1"/>
    <s v="Gerät gereinigt und reaktiviert"/>
    <m/>
    <m/>
    <m/>
    <x v="3"/>
    <x v="0"/>
  </r>
  <r>
    <d v="2017-10-07T00:00:00"/>
    <x v="1"/>
    <x v="98"/>
    <x v="0"/>
    <x v="3"/>
    <m/>
    <m/>
    <x v="0"/>
    <s v="Motor defekt"/>
    <m/>
    <m/>
    <m/>
    <x v="3"/>
    <x v="0"/>
  </r>
  <r>
    <d v="2017-10-07T00:00:00"/>
    <x v="1"/>
    <x v="150"/>
    <x v="0"/>
    <x v="1"/>
    <m/>
    <s v="Ärmel kürzen"/>
    <x v="1"/>
    <m/>
    <m/>
    <m/>
    <m/>
    <x v="3"/>
    <x v="0"/>
  </r>
  <r>
    <d v="2017-10-07T00:00:00"/>
    <x v="1"/>
    <x v="90"/>
    <x v="0"/>
    <x v="8"/>
    <m/>
    <m/>
    <x v="3"/>
    <m/>
    <m/>
    <m/>
    <m/>
    <x v="3"/>
    <x v="0"/>
  </r>
  <r>
    <d v="2017-10-07T00:00:00"/>
    <x v="1"/>
    <x v="118"/>
    <x v="0"/>
    <x v="3"/>
    <m/>
    <m/>
    <x v="0"/>
    <m/>
    <m/>
    <m/>
    <m/>
    <x v="3"/>
    <x v="0"/>
  </r>
  <r>
    <d v="2017-10-07T00:00:00"/>
    <x v="1"/>
    <x v="127"/>
    <x v="0"/>
    <x v="3"/>
    <m/>
    <m/>
    <x v="1"/>
    <s v="Nur reinigen"/>
    <m/>
    <m/>
    <m/>
    <x v="3"/>
    <x v="0"/>
  </r>
  <r>
    <d v="2017-10-07T00:00:00"/>
    <x v="1"/>
    <x v="2"/>
    <x v="0"/>
    <x v="1"/>
    <m/>
    <m/>
    <x v="1"/>
    <s v="Zahlenschloss einstellen"/>
    <m/>
    <m/>
    <m/>
    <x v="3"/>
    <x v="0"/>
  </r>
  <r>
    <d v="2017-10-07T00:00:00"/>
    <x v="1"/>
    <x v="150"/>
    <x v="0"/>
    <x v="1"/>
    <m/>
    <m/>
    <x v="1"/>
    <m/>
    <m/>
    <m/>
    <m/>
    <x v="3"/>
    <x v="0"/>
  </r>
  <r>
    <d v="2017-10-07T00:00:00"/>
    <x v="1"/>
    <x v="1"/>
    <x v="0"/>
    <x v="1"/>
    <m/>
    <m/>
    <x v="1"/>
    <m/>
    <m/>
    <m/>
    <m/>
    <x v="3"/>
    <x v="0"/>
  </r>
  <r>
    <d v="2017-10-07T00:00:00"/>
    <x v="1"/>
    <x v="291"/>
    <x v="0"/>
    <x v="8"/>
    <m/>
    <s v="Rastet nicht mehr immer ein"/>
    <x v="1"/>
    <m/>
    <m/>
    <m/>
    <m/>
    <x v="3"/>
    <x v="0"/>
  </r>
  <r>
    <d v="2017-10-07T00:00:00"/>
    <x v="1"/>
    <x v="5"/>
    <x v="0"/>
    <x v="1"/>
    <m/>
    <m/>
    <x v="1"/>
    <m/>
    <m/>
    <m/>
    <m/>
    <x v="3"/>
    <x v="0"/>
  </r>
  <r>
    <d v="2017-10-07T00:00:00"/>
    <x v="1"/>
    <x v="167"/>
    <x v="0"/>
    <x v="3"/>
    <m/>
    <s v="Wackelkontakt"/>
    <x v="0"/>
    <s v="Fehler nicht gefunden"/>
    <m/>
    <m/>
    <m/>
    <x v="3"/>
    <x v="0"/>
  </r>
  <r>
    <d v="2017-10-07T00:00:00"/>
    <x v="1"/>
    <x v="7"/>
    <x v="0"/>
    <x v="8"/>
    <m/>
    <m/>
    <x v="0"/>
    <s v="Motor verklemmt"/>
    <m/>
    <m/>
    <m/>
    <x v="3"/>
    <x v="0"/>
  </r>
  <r>
    <d v="2017-10-07T00:00:00"/>
    <x v="1"/>
    <x v="178"/>
    <x v="0"/>
    <x v="3"/>
    <m/>
    <s v="Aufsatz dreht zu langsam"/>
    <x v="0"/>
    <m/>
    <m/>
    <m/>
    <m/>
    <x v="3"/>
    <x v="0"/>
  </r>
  <r>
    <d v="2017-10-07T00:00:00"/>
    <x v="1"/>
    <x v="98"/>
    <x v="0"/>
    <x v="3"/>
    <m/>
    <m/>
    <x v="1"/>
    <m/>
    <m/>
    <m/>
    <m/>
    <x v="3"/>
    <x v="0"/>
  </r>
  <r>
    <d v="2017-10-07T00:00:00"/>
    <x v="1"/>
    <x v="150"/>
    <x v="0"/>
    <x v="1"/>
    <m/>
    <m/>
    <x v="1"/>
    <m/>
    <m/>
    <m/>
    <m/>
    <x v="3"/>
    <x v="0"/>
  </r>
  <r>
    <d v="2017-10-07T00:00:00"/>
    <x v="1"/>
    <x v="137"/>
    <x v="0"/>
    <x v="3"/>
    <m/>
    <s v="Schalter kaputt"/>
    <x v="0"/>
    <m/>
    <m/>
    <m/>
    <m/>
    <x v="3"/>
    <x v="0"/>
  </r>
  <r>
    <d v="2017-10-07T00:00:00"/>
    <x v="1"/>
    <x v="118"/>
    <x v="0"/>
    <x v="3"/>
    <m/>
    <s v="verklemmt"/>
    <x v="1"/>
    <m/>
    <m/>
    <m/>
    <m/>
    <x v="3"/>
    <x v="0"/>
  </r>
  <r>
    <d v="2017-10-07T00:00:00"/>
    <x v="1"/>
    <x v="4"/>
    <x v="0"/>
    <x v="1"/>
    <m/>
    <m/>
    <x v="1"/>
    <m/>
    <m/>
    <m/>
    <m/>
    <x v="3"/>
    <x v="0"/>
  </r>
  <r>
    <d v="2017-10-07T00:00:00"/>
    <x v="1"/>
    <x v="13"/>
    <x v="0"/>
    <x v="3"/>
    <m/>
    <s v="Füsslein klemmt, ölen?"/>
    <x v="1"/>
    <s v="gereinigt, geölt"/>
    <m/>
    <m/>
    <m/>
    <x v="3"/>
    <x v="0"/>
  </r>
  <r>
    <d v="2017-10-07T00:00:00"/>
    <x v="1"/>
    <x v="151"/>
    <x v="0"/>
    <x v="3"/>
    <m/>
    <m/>
    <x v="0"/>
    <m/>
    <m/>
    <m/>
    <m/>
    <x v="3"/>
    <x v="0"/>
  </r>
  <r>
    <d v="2017-10-07T00:00:00"/>
    <x v="1"/>
    <x v="68"/>
    <x v="0"/>
    <x v="3"/>
    <m/>
    <s v="Bildschirm funktioniert nicht, Wackelkontakt"/>
    <x v="3"/>
    <m/>
    <m/>
    <m/>
    <m/>
    <x v="3"/>
    <x v="0"/>
  </r>
  <r>
    <d v="2017-10-07T00:00:00"/>
    <x v="1"/>
    <x v="262"/>
    <x v="0"/>
    <x v="3"/>
    <m/>
    <s v="Lädt nicht mehr"/>
    <x v="1"/>
    <m/>
    <m/>
    <m/>
    <m/>
    <x v="3"/>
    <x v="0"/>
  </r>
  <r>
    <d v="2017-10-07T00:00:00"/>
    <x v="1"/>
    <x v="262"/>
    <x v="16"/>
    <x v="3"/>
    <m/>
    <s v="Schalter   "/>
    <x v="0"/>
    <s v="Nicht zu öffnen"/>
    <m/>
    <m/>
    <m/>
    <x v="3"/>
    <x v="0"/>
  </r>
  <r>
    <d v="2017-10-07T00:00:00"/>
    <x v="1"/>
    <x v="7"/>
    <x v="0"/>
    <x v="8"/>
    <m/>
    <m/>
    <x v="0"/>
    <m/>
    <m/>
    <m/>
    <m/>
    <x v="3"/>
    <x v="0"/>
  </r>
  <r>
    <d v="2017-08-19T00:00:00"/>
    <x v="7"/>
    <x v="25"/>
    <x v="0"/>
    <x v="3"/>
    <m/>
    <s v="Lautstärkeschalter defekt"/>
    <x v="1"/>
    <s v="Gelötet"/>
    <m/>
    <m/>
    <m/>
    <x v="1"/>
    <x v="6"/>
  </r>
  <r>
    <d v="2017-08-19T00:00:00"/>
    <x v="7"/>
    <x v="124"/>
    <x v="98"/>
    <x v="9"/>
    <m/>
    <s v="Linux installieren"/>
    <x v="1"/>
    <m/>
    <m/>
    <m/>
    <m/>
    <x v="1"/>
    <x v="9"/>
  </r>
  <r>
    <d v="2017-08-19T00:00:00"/>
    <x v="7"/>
    <x v="124"/>
    <x v="0"/>
    <x v="9"/>
    <n v="2004"/>
    <m/>
    <x v="1"/>
    <m/>
    <m/>
    <m/>
    <m/>
    <x v="3"/>
    <x v="0"/>
  </r>
  <r>
    <d v="2017-08-19T00:00:00"/>
    <x v="7"/>
    <x v="267"/>
    <x v="27"/>
    <x v="3"/>
    <m/>
    <m/>
    <x v="1"/>
    <m/>
    <m/>
    <m/>
    <m/>
    <x v="0"/>
    <x v="9"/>
  </r>
  <r>
    <d v="2017-08-19T00:00:00"/>
    <x v="7"/>
    <x v="118"/>
    <x v="0"/>
    <x v="3"/>
    <m/>
    <s v="Auswerfknopf funktioniert nicht"/>
    <x v="1"/>
    <s v="gereinigt geschmiert gefettet"/>
    <m/>
    <m/>
    <m/>
    <x v="1"/>
    <x v="7"/>
  </r>
  <r>
    <d v="2017-08-19T00:00:00"/>
    <x v="7"/>
    <x v="431"/>
    <x v="0"/>
    <x v="3"/>
    <m/>
    <m/>
    <x v="1"/>
    <s v="Thermosicherung "/>
    <m/>
    <m/>
    <m/>
    <x v="0"/>
    <x v="3"/>
  </r>
  <r>
    <d v="2017-08-19T00:00:00"/>
    <x v="7"/>
    <x v="11"/>
    <x v="0"/>
    <x v="6"/>
    <m/>
    <m/>
    <x v="1"/>
    <m/>
    <m/>
    <m/>
    <m/>
    <x v="2"/>
    <x v="0"/>
  </r>
  <r>
    <d v="2017-08-19T00:00:00"/>
    <x v="7"/>
    <x v="12"/>
    <x v="0"/>
    <x v="3"/>
    <m/>
    <m/>
    <x v="1"/>
    <s v="Gerade gebogen"/>
    <m/>
    <m/>
    <m/>
    <x v="3"/>
    <x v="0"/>
  </r>
  <r>
    <d v="2017-08-19T00:00:00"/>
    <x v="7"/>
    <x v="344"/>
    <x v="0"/>
    <x v="3"/>
    <m/>
    <s v="Stromfluss prüfen"/>
    <x v="1"/>
    <s v="Lämpchen ersetzt "/>
    <m/>
    <m/>
    <m/>
    <x v="0"/>
    <x v="0"/>
  </r>
  <r>
    <d v="2017-08-19T00:00:00"/>
    <x v="7"/>
    <x v="37"/>
    <x v="38"/>
    <x v="3"/>
    <m/>
    <m/>
    <x v="4"/>
    <m/>
    <m/>
    <m/>
    <m/>
    <x v="3"/>
    <x v="0"/>
  </r>
  <r>
    <d v="2017-08-19T00:00:00"/>
    <x v="7"/>
    <x v="37"/>
    <x v="99"/>
    <x v="3"/>
    <n v="2004"/>
    <s v="Schublade geht nicht mehr auf"/>
    <x v="1"/>
    <s v="Kunde öffnet selbst das Gerät. Nach drei mal funktionierts wieder"/>
    <m/>
    <m/>
    <m/>
    <x v="1"/>
    <x v="9"/>
  </r>
  <r>
    <d v="2017-08-19T00:00:00"/>
    <x v="7"/>
    <x v="432"/>
    <x v="72"/>
    <x v="3"/>
    <n v="2016"/>
    <s v="Digitalfenster funktioniert nicht"/>
    <x v="3"/>
    <m/>
    <m/>
    <m/>
    <m/>
    <x v="3"/>
    <x v="0"/>
  </r>
  <r>
    <d v="2017-08-19T00:00:00"/>
    <x v="7"/>
    <x v="178"/>
    <x v="0"/>
    <x v="3"/>
    <m/>
    <m/>
    <x v="0"/>
    <s v="Kunststoffteil gebrochen"/>
    <m/>
    <m/>
    <m/>
    <x v="2"/>
    <x v="6"/>
  </r>
  <r>
    <d v="2017-08-19T00:00:00"/>
    <x v="7"/>
    <x v="166"/>
    <x v="0"/>
    <x v="13"/>
    <m/>
    <s v="Tastatur defekt"/>
    <x v="0"/>
    <s v="Müsste geöffnet werden"/>
    <m/>
    <s v="oscar.w.ess@bluewin.ch"/>
    <s v="Oscar W. Ess"/>
    <x v="0"/>
    <x v="6"/>
  </r>
  <r>
    <d v="2017-08-19T00:00:00"/>
    <x v="7"/>
    <x v="433"/>
    <x v="0"/>
    <x v="1"/>
    <m/>
    <m/>
    <x v="1"/>
    <m/>
    <m/>
    <m/>
    <m/>
    <x v="0"/>
    <x v="0"/>
  </r>
  <r>
    <d v="2017-08-19T00:00:00"/>
    <x v="7"/>
    <x v="36"/>
    <x v="69"/>
    <x v="9"/>
    <m/>
    <s v="Stellt nach 12 minuten ab"/>
    <x v="1"/>
    <m/>
    <m/>
    <m/>
    <m/>
    <x v="0"/>
    <x v="16"/>
  </r>
  <r>
    <d v="2017-08-19T00:00:00"/>
    <x v="7"/>
    <x v="434"/>
    <x v="0"/>
    <x v="3"/>
    <m/>
    <s v="Wackelkontakt"/>
    <x v="1"/>
    <s v="Kabel und Anschlüsse ok"/>
    <m/>
    <s v="mailadmin@sibyllagiger.com"/>
    <s v="Sibylla Giger"/>
    <x v="1"/>
    <x v="6"/>
  </r>
  <r>
    <d v="2017-08-19T00:00:00"/>
    <x v="7"/>
    <x v="435"/>
    <x v="0"/>
    <x v="3"/>
    <m/>
    <s v="Stromzufuhr vorhanden"/>
    <x v="1"/>
    <m/>
    <m/>
    <s v="zuderegg.j@andand.ch"/>
    <s v="Jules Anderegg"/>
    <x v="0"/>
    <x v="6"/>
  </r>
  <r>
    <d v="2017-08-19T00:00:00"/>
    <x v="7"/>
    <x v="281"/>
    <x v="0"/>
    <x v="3"/>
    <m/>
    <m/>
    <x v="1"/>
    <s v="Gebrochene Kontakte zum Stecker gelötet"/>
    <m/>
    <s v="elena.korsik@mail.su"/>
    <s v="Elena Rozhdegtvenskaia"/>
    <x v="2"/>
    <x v="6"/>
  </r>
  <r>
    <d v="2017-08-19T00:00:00"/>
    <x v="7"/>
    <x v="4"/>
    <x v="0"/>
    <x v="1"/>
    <m/>
    <s v="Knopf reparieren"/>
    <x v="1"/>
    <m/>
    <m/>
    <m/>
    <m/>
    <x v="2"/>
    <x v="6"/>
  </r>
  <r>
    <d v="2017-08-19T00:00:00"/>
    <x v="7"/>
    <x v="178"/>
    <x v="1"/>
    <x v="3"/>
    <m/>
    <s v="Gummi gebrochen beim Antrieb"/>
    <x v="0"/>
    <s v="Nur Beratung"/>
    <m/>
    <s v="ignaz.sieber@gmx.de"/>
    <s v="Ignaz Sieber"/>
    <x v="2"/>
    <x v="9"/>
  </r>
  <r>
    <d v="2017-08-19T00:00:00"/>
    <x v="7"/>
    <x v="271"/>
    <x v="38"/>
    <x v="3"/>
    <m/>
    <s v="Lautstärkeregler dreht immer wieder auf leise"/>
    <x v="0"/>
    <s v="Wurde nicht fertig"/>
    <m/>
    <s v="almeyeuberg@gmail.com"/>
    <s v="Anna-Lena Meyenberg"/>
    <x v="2"/>
    <x v="25"/>
  </r>
  <r>
    <d v="2017-08-19T00:00:00"/>
    <x v="7"/>
    <x v="202"/>
    <x v="83"/>
    <x v="3"/>
    <m/>
    <m/>
    <x v="3"/>
    <s v="Problem erkannt. Kein Ersatzteil"/>
    <m/>
    <s v="valentina.pozzobon@gmail.com"/>
    <s v="Dmitry Golubnichy"/>
    <x v="2"/>
    <x v="16"/>
  </r>
  <r>
    <d v="2017-09-16T00:00:00"/>
    <x v="7"/>
    <x v="327"/>
    <x v="0"/>
    <x v="3"/>
    <m/>
    <s v="Fährt nicht mehr richtig"/>
    <x v="0"/>
    <s v="Kein Akku"/>
    <m/>
    <m/>
    <m/>
    <x v="1"/>
    <x v="6"/>
  </r>
  <r>
    <d v="2017-09-16T00:00:00"/>
    <x v="7"/>
    <x v="436"/>
    <x v="0"/>
    <x v="3"/>
    <m/>
    <s v="Rührwerk funktioniert nicht mehr"/>
    <x v="0"/>
    <s v="Aluriemen defekt"/>
    <m/>
    <m/>
    <m/>
    <x v="2"/>
    <x v="4"/>
  </r>
  <r>
    <d v="2017-09-16T00:00:00"/>
    <x v="7"/>
    <x v="37"/>
    <x v="0"/>
    <x v="3"/>
    <m/>
    <s v="Gerät kann CD nicht abspielen"/>
    <x v="0"/>
    <s v="Elektronik, CD-Motor dreht nicht"/>
    <m/>
    <m/>
    <m/>
    <x v="0"/>
    <x v="3"/>
  </r>
  <r>
    <d v="2017-09-16T00:00:00"/>
    <x v="7"/>
    <x v="8"/>
    <x v="40"/>
    <x v="3"/>
    <m/>
    <s v="reagiert nicht"/>
    <x v="3"/>
    <m/>
    <m/>
    <m/>
    <m/>
    <x v="2"/>
    <x v="25"/>
  </r>
  <r>
    <d v="2017-09-16T00:00:00"/>
    <x v="7"/>
    <x v="437"/>
    <x v="0"/>
    <x v="3"/>
    <n v="2016"/>
    <s v="Lötstellen im Innern des Loch sind abgerissen"/>
    <x v="1"/>
    <m/>
    <m/>
    <m/>
    <m/>
    <x v="2"/>
    <x v="0"/>
  </r>
  <r>
    <d v="2017-09-16T00:00:00"/>
    <x v="7"/>
    <x v="438"/>
    <x v="0"/>
    <x v="10"/>
    <m/>
    <s v="Die Befestigung lödelt"/>
    <x v="1"/>
    <s v="Loose Schrauben fixiert"/>
    <m/>
    <s v="chantal.weber@gmx.ch"/>
    <s v="Chantal Weber"/>
    <x v="2"/>
    <x v="6"/>
  </r>
  <r>
    <d v="2017-09-16T00:00:00"/>
    <x v="7"/>
    <x v="37"/>
    <x v="0"/>
    <x v="3"/>
    <m/>
    <s v="Schublade geht nicht mehr auf"/>
    <x v="1"/>
    <s v="CD verklemmt"/>
    <m/>
    <m/>
    <m/>
    <x v="1"/>
    <x v="7"/>
  </r>
  <r>
    <d v="2017-09-16T00:00:00"/>
    <x v="7"/>
    <x v="439"/>
    <x v="0"/>
    <x v="5"/>
    <m/>
    <s v="Nicht stabil"/>
    <x v="1"/>
    <s v="Sctuhlbein geschraubt"/>
    <m/>
    <s v="celine.brunner@naw.ch"/>
    <s v="Céline Brunner"/>
    <x v="2"/>
    <x v="6"/>
  </r>
  <r>
    <d v="2017-09-16T00:00:00"/>
    <x v="7"/>
    <x v="118"/>
    <x v="11"/>
    <x v="3"/>
    <m/>
    <s v="Wackelkontakt"/>
    <x v="1"/>
    <s v="Kabelbruch, neu montiert"/>
    <m/>
    <m/>
    <m/>
    <x v="0"/>
    <x v="25"/>
  </r>
  <r>
    <d v="2017-09-16T00:00:00"/>
    <x v="7"/>
    <x v="0"/>
    <x v="0"/>
    <x v="0"/>
    <m/>
    <s v="Zieht Wasser nicht an"/>
    <x v="1"/>
    <s v="Pumpe gängig gemacht"/>
    <m/>
    <m/>
    <m/>
    <x v="0"/>
    <x v="3"/>
  </r>
  <r>
    <d v="2017-09-16T00:00:00"/>
    <x v="7"/>
    <x v="68"/>
    <x v="0"/>
    <x v="3"/>
    <m/>
    <m/>
    <x v="1"/>
    <m/>
    <m/>
    <m/>
    <m/>
    <x v="3"/>
    <x v="0"/>
  </r>
  <r>
    <d v="2017-09-16T00:00:00"/>
    <x v="7"/>
    <x v="107"/>
    <x v="0"/>
    <x v="1"/>
    <m/>
    <m/>
    <x v="1"/>
    <m/>
    <m/>
    <m/>
    <m/>
    <x v="1"/>
    <x v="0"/>
  </r>
  <r>
    <d v="2017-09-16T00:00:00"/>
    <x v="7"/>
    <x v="440"/>
    <x v="0"/>
    <x v="1"/>
    <m/>
    <m/>
    <x v="1"/>
    <m/>
    <m/>
    <m/>
    <m/>
    <x v="0"/>
    <x v="7"/>
  </r>
  <r>
    <d v="2017-09-16T00:00:00"/>
    <x v="7"/>
    <x v="150"/>
    <x v="0"/>
    <x v="1"/>
    <m/>
    <s v="Loch"/>
    <x v="1"/>
    <s v="neuer Einsatz"/>
    <m/>
    <m/>
    <m/>
    <x v="3"/>
    <x v="0"/>
  </r>
  <r>
    <d v="2017-09-16T00:00:00"/>
    <x v="7"/>
    <x v="33"/>
    <x v="0"/>
    <x v="1"/>
    <m/>
    <s v="Träger abgerissen"/>
    <x v="1"/>
    <m/>
    <m/>
    <m/>
    <m/>
    <x v="0"/>
    <x v="3"/>
  </r>
  <r>
    <d v="2017-09-16T00:00:00"/>
    <x v="7"/>
    <x v="441"/>
    <x v="0"/>
    <x v="2"/>
    <m/>
    <m/>
    <x v="1"/>
    <m/>
    <m/>
    <m/>
    <m/>
    <x v="3"/>
    <x v="0"/>
  </r>
  <r>
    <d v="2017-09-16T00:00:00"/>
    <x v="7"/>
    <x v="3"/>
    <x v="0"/>
    <x v="3"/>
    <m/>
    <m/>
    <x v="1"/>
    <m/>
    <m/>
    <m/>
    <m/>
    <x v="3"/>
    <x v="0"/>
  </r>
  <r>
    <d v="2017-09-16T00:00:00"/>
    <x v="7"/>
    <x v="241"/>
    <x v="0"/>
    <x v="11"/>
    <m/>
    <s v="Kopf weg"/>
    <x v="1"/>
    <s v="provisorisch"/>
    <m/>
    <m/>
    <m/>
    <x v="3"/>
    <x v="0"/>
  </r>
  <r>
    <d v="2017-09-16T00:00:00"/>
    <x v="7"/>
    <x v="37"/>
    <x v="38"/>
    <x v="3"/>
    <m/>
    <s v="reagiert nicht mehr"/>
    <x v="1"/>
    <m/>
    <m/>
    <m/>
    <m/>
    <x v="2"/>
    <x v="0"/>
  </r>
  <r>
    <d v="2017-09-16T00:00:00"/>
    <x v="7"/>
    <x v="218"/>
    <x v="0"/>
    <x v="3"/>
    <m/>
    <m/>
    <x v="3"/>
    <m/>
    <m/>
    <m/>
    <m/>
    <x v="0"/>
    <x v="3"/>
  </r>
  <r>
    <d v="2017-09-16T00:00:00"/>
    <x v="7"/>
    <x v="178"/>
    <x v="0"/>
    <x v="3"/>
    <m/>
    <s v="Mixerteile rasten nicht ein"/>
    <x v="3"/>
    <s v="Notlösung mit Klebeband"/>
    <m/>
    <m/>
    <m/>
    <x v="3"/>
    <x v="0"/>
  </r>
  <r>
    <d v="2017-09-16T00:00:00"/>
    <x v="7"/>
    <x v="9"/>
    <x v="0"/>
    <x v="3"/>
    <m/>
    <s v="Heizt nicht"/>
    <x v="3"/>
    <m/>
    <m/>
    <m/>
    <m/>
    <x v="2"/>
    <x v="25"/>
  </r>
  <r>
    <d v="2017-09-16T00:00:00"/>
    <x v="7"/>
    <x v="118"/>
    <x v="0"/>
    <x v="3"/>
    <m/>
    <s v="Hebel defekt"/>
    <x v="0"/>
    <s v="zu aufwendig"/>
    <m/>
    <m/>
    <m/>
    <x v="3"/>
    <x v="0"/>
  </r>
  <r>
    <d v="2017-09-16T00:00:00"/>
    <x v="7"/>
    <x v="360"/>
    <x v="0"/>
    <x v="11"/>
    <m/>
    <m/>
    <x v="0"/>
    <m/>
    <m/>
    <m/>
    <m/>
    <x v="3"/>
    <x v="0"/>
  </r>
  <r>
    <d v="2017-09-16T00:00:00"/>
    <x v="7"/>
    <x v="134"/>
    <x v="0"/>
    <x v="3"/>
    <m/>
    <s v="Ins Wasser gefallen"/>
    <x v="0"/>
    <s v="Wasser zerstört"/>
    <m/>
    <m/>
    <m/>
    <x v="4"/>
    <x v="3"/>
  </r>
  <r>
    <d v="2017-09-16T00:00:00"/>
    <x v="7"/>
    <x v="442"/>
    <x v="0"/>
    <x v="3"/>
    <n v="2015"/>
    <m/>
    <x v="0"/>
    <m/>
    <m/>
    <m/>
    <m/>
    <x v="3"/>
    <x v="0"/>
  </r>
  <r>
    <d v="2017-09-16T00:00:00"/>
    <x v="7"/>
    <x v="443"/>
    <x v="0"/>
    <x v="11"/>
    <m/>
    <s v="Arme abgefallen"/>
    <x v="1"/>
    <m/>
    <m/>
    <m/>
    <m/>
    <x v="1"/>
    <x v="25"/>
  </r>
  <r>
    <d v="2017-09-16T00:00:00"/>
    <x v="7"/>
    <x v="271"/>
    <x v="100"/>
    <x v="3"/>
    <s v="ca. 20 Jahre alt"/>
    <s v="Lautstärkeregler dreht plötzlich ab"/>
    <x v="0"/>
    <s v="Fehler nicht gefunden"/>
    <m/>
    <m/>
    <m/>
    <x v="2"/>
    <x v="25"/>
  </r>
  <r>
    <d v="2017-10-28T00:00:00"/>
    <x v="7"/>
    <x v="267"/>
    <x v="101"/>
    <x v="3"/>
    <n v="2014"/>
    <s v="Kein Strom mehr"/>
    <x v="1"/>
    <s v="Kontakte gelötet"/>
    <m/>
    <m/>
    <m/>
    <x v="1"/>
    <x v="6"/>
  </r>
  <r>
    <d v="2017-10-28T00:00:00"/>
    <x v="7"/>
    <x v="8"/>
    <x v="0"/>
    <x v="3"/>
    <m/>
    <m/>
    <x v="3"/>
    <s v="Neue Patrone"/>
    <m/>
    <m/>
    <m/>
    <x v="1"/>
    <x v="25"/>
  </r>
  <r>
    <d v="2017-10-28T00:00:00"/>
    <x v="7"/>
    <x v="36"/>
    <x v="0"/>
    <x v="9"/>
    <m/>
    <s v="Startet nicht"/>
    <x v="3"/>
    <s v="Anweisungen für neu-Installation gegeben"/>
    <m/>
    <m/>
    <m/>
    <x v="0"/>
    <x v="4"/>
  </r>
  <r>
    <d v="2017-10-28T00:00:00"/>
    <x v="7"/>
    <x v="444"/>
    <x v="0"/>
    <x v="5"/>
    <m/>
    <s v="Sitz kaputt"/>
    <x v="3"/>
    <s v="Idee für reparatur gegeben"/>
    <m/>
    <m/>
    <m/>
    <x v="4"/>
    <x v="4"/>
  </r>
  <r>
    <d v="2017-10-28T00:00:00"/>
    <x v="7"/>
    <x v="36"/>
    <x v="0"/>
    <x v="9"/>
    <m/>
    <s v="Einstieg in Konto nicht möglich"/>
    <x v="4"/>
    <m/>
    <m/>
    <m/>
    <m/>
    <x v="0"/>
    <x v="22"/>
  </r>
  <r>
    <d v="2017-10-28T00:00:00"/>
    <x v="7"/>
    <x v="445"/>
    <x v="0"/>
    <x v="3"/>
    <m/>
    <s v="Funktioniert nicht"/>
    <x v="0"/>
    <s v="Kontakt verbrannt"/>
    <m/>
    <s v="alexanderausbildung@gmail.com"/>
    <s v="Robin Möckli"/>
    <x v="0"/>
    <x v="4"/>
  </r>
  <r>
    <d v="2017-10-28T00:00:00"/>
    <x v="7"/>
    <x v="142"/>
    <x v="0"/>
    <x v="12"/>
    <m/>
    <s v="Neu löten"/>
    <x v="1"/>
    <s v="Gelötet"/>
    <m/>
    <m/>
    <m/>
    <x v="1"/>
    <x v="0"/>
  </r>
  <r>
    <d v="2017-10-28T00:00:00"/>
    <x v="7"/>
    <x v="446"/>
    <x v="0"/>
    <x v="5"/>
    <m/>
    <m/>
    <x v="1"/>
    <s v="geleimt"/>
    <m/>
    <m/>
    <m/>
    <x v="3"/>
    <x v="0"/>
  </r>
  <r>
    <d v="2017-10-28T00:00:00"/>
    <x v="7"/>
    <x v="447"/>
    <x v="0"/>
    <x v="5"/>
    <m/>
    <m/>
    <x v="1"/>
    <s v="halterung heissgeklebt"/>
    <m/>
    <m/>
    <m/>
    <x v="3"/>
    <x v="0"/>
  </r>
  <r>
    <d v="2017-10-28T00:00:00"/>
    <x v="7"/>
    <x v="448"/>
    <x v="0"/>
    <x v="11"/>
    <m/>
    <m/>
    <x v="1"/>
    <s v="Zahnrad wieder eingehängt"/>
    <m/>
    <m/>
    <m/>
    <x v="3"/>
    <x v="0"/>
  </r>
  <r>
    <d v="2017-10-28T00:00:00"/>
    <x v="7"/>
    <x v="6"/>
    <x v="0"/>
    <x v="4"/>
    <m/>
    <m/>
    <x v="1"/>
    <s v="Defekter Plastikkragen"/>
    <m/>
    <m/>
    <m/>
    <x v="3"/>
    <x v="0"/>
  </r>
  <r>
    <d v="2017-10-28T00:00:00"/>
    <x v="7"/>
    <x v="449"/>
    <x v="0"/>
    <x v="11"/>
    <m/>
    <m/>
    <x v="1"/>
    <m/>
    <m/>
    <m/>
    <m/>
    <x v="3"/>
    <x v="0"/>
  </r>
  <r>
    <d v="2017-10-28T00:00:00"/>
    <x v="7"/>
    <x v="3"/>
    <x v="0"/>
    <x v="3"/>
    <n v="1990"/>
    <m/>
    <x v="1"/>
    <m/>
    <m/>
    <m/>
    <m/>
    <x v="3"/>
    <x v="0"/>
  </r>
  <r>
    <d v="2017-10-28T00:00:00"/>
    <x v="7"/>
    <x v="31"/>
    <x v="0"/>
    <x v="7"/>
    <m/>
    <m/>
    <x v="1"/>
    <s v="Bremsen gewechselt"/>
    <m/>
    <m/>
    <m/>
    <x v="1"/>
    <x v="0"/>
  </r>
  <r>
    <d v="2017-10-28T00:00:00"/>
    <x v="7"/>
    <x v="8"/>
    <x v="40"/>
    <x v="3"/>
    <m/>
    <m/>
    <x v="1"/>
    <s v="Kabel bei Knickschutz repariert"/>
    <m/>
    <m/>
    <m/>
    <x v="0"/>
    <x v="6"/>
  </r>
  <r>
    <d v="2017-10-28T00:00:00"/>
    <x v="7"/>
    <x v="402"/>
    <x v="0"/>
    <x v="3"/>
    <m/>
    <s v="Kabel ersetzen"/>
    <x v="1"/>
    <m/>
    <m/>
    <m/>
    <m/>
    <x v="1"/>
    <x v="7"/>
  </r>
  <r>
    <d v="2017-10-28T00:00:00"/>
    <x v="7"/>
    <x v="3"/>
    <x v="0"/>
    <x v="3"/>
    <m/>
    <m/>
    <x v="1"/>
    <s v="Schalter"/>
    <m/>
    <m/>
    <m/>
    <x v="2"/>
    <x v="0"/>
  </r>
  <r>
    <d v="2017-10-28T00:00:00"/>
    <x v="7"/>
    <x v="450"/>
    <x v="10"/>
    <x v="3"/>
    <n v="2002"/>
    <m/>
    <x v="1"/>
    <m/>
    <m/>
    <m/>
    <m/>
    <x v="3"/>
    <x v="0"/>
  </r>
  <r>
    <d v="2017-10-28T00:00:00"/>
    <x v="7"/>
    <x v="133"/>
    <x v="0"/>
    <x v="3"/>
    <n v="2017"/>
    <m/>
    <x v="1"/>
    <m/>
    <m/>
    <m/>
    <m/>
    <x v="3"/>
    <x v="0"/>
  </r>
  <r>
    <d v="2017-10-28T00:00:00"/>
    <x v="7"/>
    <x v="65"/>
    <x v="0"/>
    <x v="3"/>
    <m/>
    <m/>
    <x v="1"/>
    <m/>
    <m/>
    <m/>
    <m/>
    <x v="2"/>
    <x v="6"/>
  </r>
  <r>
    <d v="2017-10-28T00:00:00"/>
    <x v="7"/>
    <x v="451"/>
    <x v="0"/>
    <x v="3"/>
    <n v="2007"/>
    <s v="Gerät lässt sich nicht mehr einschalten"/>
    <x v="1"/>
    <s v="Einschalter doppelt"/>
    <m/>
    <m/>
    <m/>
    <x v="3"/>
    <x v="0"/>
  </r>
  <r>
    <d v="2017-10-28T00:00:00"/>
    <x v="7"/>
    <x v="11"/>
    <x v="0"/>
    <x v="2"/>
    <m/>
    <s v="Halterung ausgerissen"/>
    <x v="4"/>
    <m/>
    <m/>
    <m/>
    <m/>
    <x v="2"/>
    <x v="0"/>
  </r>
  <r>
    <d v="2017-10-28T00:00:00"/>
    <x v="7"/>
    <x v="16"/>
    <x v="0"/>
    <x v="1"/>
    <m/>
    <s v="Nähen"/>
    <x v="1"/>
    <m/>
    <m/>
    <m/>
    <m/>
    <x v="3"/>
    <x v="0"/>
  </r>
  <r>
    <d v="2017-10-28T00:00:00"/>
    <x v="7"/>
    <x v="452"/>
    <x v="0"/>
    <x v="1"/>
    <m/>
    <m/>
    <x v="1"/>
    <m/>
    <m/>
    <m/>
    <m/>
    <x v="0"/>
    <x v="4"/>
  </r>
  <r>
    <d v="2017-10-28T00:00:00"/>
    <x v="7"/>
    <x v="40"/>
    <x v="0"/>
    <x v="1"/>
    <m/>
    <m/>
    <x v="1"/>
    <s v="Löcher zugenäht"/>
    <m/>
    <m/>
    <m/>
    <x v="2"/>
    <x v="33"/>
  </r>
  <r>
    <d v="2017-10-28T00:00:00"/>
    <x v="7"/>
    <x v="4"/>
    <x v="0"/>
    <x v="1"/>
    <m/>
    <m/>
    <x v="1"/>
    <s v="naht nähen"/>
    <m/>
    <m/>
    <m/>
    <x v="1"/>
    <x v="0"/>
  </r>
  <r>
    <d v="2017-10-28T00:00:00"/>
    <x v="7"/>
    <x v="453"/>
    <x v="0"/>
    <x v="3"/>
    <m/>
    <s v="abgebrochen"/>
    <x v="3"/>
    <m/>
    <m/>
    <m/>
    <m/>
    <x v="4"/>
    <x v="4"/>
  </r>
  <r>
    <d v="2017-10-28T00:00:00"/>
    <x v="7"/>
    <x v="36"/>
    <x v="69"/>
    <x v="9"/>
    <n v="2015"/>
    <s v="Hilfe bei gelöschten Bildern"/>
    <x v="3"/>
    <s v="Rat gegeben"/>
    <m/>
    <m/>
    <m/>
    <x v="3"/>
    <x v="0"/>
  </r>
  <r>
    <d v="2017-10-28T00:00:00"/>
    <x v="7"/>
    <x v="59"/>
    <x v="0"/>
    <x v="3"/>
    <m/>
    <s v="Isolation gerissen"/>
    <x v="3"/>
    <s v="Rat gegeben"/>
    <m/>
    <m/>
    <m/>
    <x v="1"/>
    <x v="9"/>
  </r>
  <r>
    <d v="2017-10-28T00:00:00"/>
    <x v="7"/>
    <x v="454"/>
    <x v="0"/>
    <x v="2"/>
    <m/>
    <m/>
    <x v="3"/>
    <s v="Muss neues Birnli kaufen"/>
    <m/>
    <m/>
    <m/>
    <x v="3"/>
    <x v="0"/>
  </r>
  <r>
    <d v="2017-10-28T00:00:00"/>
    <x v="7"/>
    <x v="327"/>
    <x v="0"/>
    <x v="11"/>
    <n v="2016"/>
    <s v="1 Teil am Rad"/>
    <x v="1"/>
    <m/>
    <m/>
    <m/>
    <m/>
    <x v="3"/>
    <x v="0"/>
  </r>
  <r>
    <d v="2017-10-28T00:00:00"/>
    <x v="7"/>
    <x v="0"/>
    <x v="26"/>
    <x v="0"/>
    <m/>
    <s v="verliert Wasser"/>
    <x v="3"/>
    <s v="Heizplatte undicht"/>
    <m/>
    <m/>
    <m/>
    <x v="0"/>
    <x v="0"/>
  </r>
  <r>
    <d v="2017-10-28T00:00:00"/>
    <x v="7"/>
    <x v="416"/>
    <x v="0"/>
    <x v="3"/>
    <m/>
    <s v="Kann DVD nicht lesen"/>
    <x v="0"/>
    <m/>
    <m/>
    <m/>
    <m/>
    <x v="2"/>
    <x v="9"/>
  </r>
  <r>
    <d v="2017-10-28T00:00:00"/>
    <x v="7"/>
    <x v="455"/>
    <x v="0"/>
    <x v="11"/>
    <m/>
    <s v="Männchen bewegt sicht nicht"/>
    <x v="0"/>
    <s v="zahnrädli defekt"/>
    <m/>
    <m/>
    <m/>
    <x v="1"/>
    <x v="3"/>
  </r>
  <r>
    <d v="2017-11-18T00:00:00"/>
    <x v="7"/>
    <x v="0"/>
    <x v="0"/>
    <x v="0"/>
    <n v="2006"/>
    <s v="Bei Betätigung Start beginnt Pumpe zu laufen. Pumpe saugt nicht"/>
    <x v="0"/>
    <s v="Pumpe defekt"/>
    <m/>
    <m/>
    <m/>
    <x v="2"/>
    <x v="6"/>
  </r>
  <r>
    <d v="2017-11-18T00:00:00"/>
    <x v="7"/>
    <x v="456"/>
    <x v="0"/>
    <x v="3"/>
    <m/>
    <m/>
    <x v="4"/>
    <m/>
    <m/>
    <m/>
    <m/>
    <x v="3"/>
    <x v="0"/>
  </r>
  <r>
    <d v="2017-11-18T00:00:00"/>
    <x v="7"/>
    <x v="457"/>
    <x v="0"/>
    <x v="1"/>
    <m/>
    <m/>
    <x v="0"/>
    <s v="Absolut nicht machbar"/>
    <m/>
    <m/>
    <m/>
    <x v="3"/>
    <x v="0"/>
  </r>
  <r>
    <d v="2017-11-18T00:00:00"/>
    <x v="7"/>
    <x v="458"/>
    <x v="0"/>
    <x v="3"/>
    <m/>
    <m/>
    <x v="0"/>
    <s v="Kunstoffkupplung gebrochen"/>
    <m/>
    <m/>
    <m/>
    <x v="0"/>
    <x v="0"/>
  </r>
  <r>
    <d v="2017-11-18T00:00:00"/>
    <x v="7"/>
    <x v="337"/>
    <x v="0"/>
    <x v="3"/>
    <m/>
    <m/>
    <x v="0"/>
    <s v="Keine Werkzeuge"/>
    <m/>
    <m/>
    <m/>
    <x v="1"/>
    <x v="25"/>
  </r>
  <r>
    <d v="2017-11-18T00:00:00"/>
    <x v="7"/>
    <x v="459"/>
    <x v="0"/>
    <x v="11"/>
    <m/>
    <s v="Keine Stimme"/>
    <x v="0"/>
    <m/>
    <m/>
    <m/>
    <m/>
    <x v="4"/>
    <x v="6"/>
  </r>
  <r>
    <d v="2017-11-18T00:00:00"/>
    <x v="7"/>
    <x v="37"/>
    <x v="10"/>
    <x v="3"/>
    <n v="2009"/>
    <s v="kann CD nicht mehr lesen"/>
    <x v="0"/>
    <s v="Aufwand zu gross / keine Ersatzteile"/>
    <m/>
    <s v="christina.lauber@gmx.ch"/>
    <s v="Christina Lauber"/>
    <x v="1"/>
    <x v="6"/>
  </r>
  <r>
    <d v="2017-11-18T00:00:00"/>
    <x v="7"/>
    <x v="36"/>
    <x v="0"/>
    <x v="9"/>
    <m/>
    <m/>
    <x v="3"/>
    <m/>
    <m/>
    <m/>
    <m/>
    <x v="1"/>
    <x v="4"/>
  </r>
  <r>
    <d v="2017-11-18T00:00:00"/>
    <x v="7"/>
    <x v="118"/>
    <x v="0"/>
    <x v="3"/>
    <m/>
    <s v="Stäbe gebrochen"/>
    <x v="0"/>
    <s v="Heizung defekt"/>
    <m/>
    <m/>
    <m/>
    <x v="0"/>
    <x v="3"/>
  </r>
  <r>
    <d v="2017-11-18T00:00:00"/>
    <x v="7"/>
    <x v="90"/>
    <x v="0"/>
    <x v="8"/>
    <m/>
    <m/>
    <x v="1"/>
    <s v="Kabel neu gelötet"/>
    <m/>
    <m/>
    <m/>
    <x v="3"/>
    <x v="0"/>
  </r>
  <r>
    <d v="2017-11-18T00:00:00"/>
    <x v="7"/>
    <x v="460"/>
    <x v="0"/>
    <x v="2"/>
    <m/>
    <m/>
    <x v="4"/>
    <m/>
    <m/>
    <m/>
    <m/>
    <x v="3"/>
    <x v="0"/>
  </r>
  <r>
    <d v="2017-11-18T00:00:00"/>
    <x v="7"/>
    <x v="461"/>
    <x v="0"/>
    <x v="2"/>
    <m/>
    <s v="Löten"/>
    <x v="3"/>
    <s v="1 Gegenstand nicht lötbar"/>
    <m/>
    <m/>
    <m/>
    <x v="1"/>
    <x v="4"/>
  </r>
  <r>
    <d v="2017-11-18T00:00:00"/>
    <x v="7"/>
    <x v="37"/>
    <x v="0"/>
    <x v="3"/>
    <m/>
    <m/>
    <x v="4"/>
    <m/>
    <m/>
    <m/>
    <m/>
    <x v="3"/>
    <x v="0"/>
  </r>
  <r>
    <d v="2017-11-18T00:00:00"/>
    <x v="7"/>
    <x v="346"/>
    <x v="47"/>
    <x v="3"/>
    <m/>
    <s v="defekt"/>
    <x v="1"/>
    <s v="Antrieb kontrolliert"/>
    <m/>
    <m/>
    <m/>
    <x v="0"/>
    <x v="3"/>
  </r>
  <r>
    <d v="2017-11-18T00:00:00"/>
    <x v="7"/>
    <x v="338"/>
    <x v="0"/>
    <x v="11"/>
    <m/>
    <s v="verbogen"/>
    <x v="1"/>
    <s v="lenklagen eingestellt"/>
    <m/>
    <m/>
    <m/>
    <x v="3"/>
    <x v="0"/>
  </r>
  <r>
    <d v="2017-11-18T00:00:00"/>
    <x v="7"/>
    <x v="53"/>
    <x v="0"/>
    <x v="9"/>
    <m/>
    <s v="Software Frage"/>
    <x v="1"/>
    <m/>
    <m/>
    <m/>
    <m/>
    <x v="3"/>
    <x v="0"/>
  </r>
  <r>
    <d v="2017-11-18T00:00:00"/>
    <x v="7"/>
    <x v="460"/>
    <x v="0"/>
    <x v="2"/>
    <m/>
    <s v="Bürste lose"/>
    <x v="1"/>
    <s v="Bürste fixiert"/>
    <m/>
    <m/>
    <m/>
    <x v="0"/>
    <x v="0"/>
  </r>
  <r>
    <d v="2017-11-18T00:00:00"/>
    <x v="7"/>
    <x v="462"/>
    <x v="0"/>
    <x v="3"/>
    <m/>
    <s v="Band wieder zusammensetzen"/>
    <x v="1"/>
    <m/>
    <m/>
    <m/>
    <m/>
    <x v="0"/>
    <x v="3"/>
  </r>
  <r>
    <d v="2017-11-18T00:00:00"/>
    <x v="7"/>
    <x v="213"/>
    <x v="0"/>
    <x v="3"/>
    <m/>
    <m/>
    <x v="1"/>
    <m/>
    <m/>
    <m/>
    <m/>
    <x v="0"/>
    <x v="3"/>
  </r>
  <r>
    <d v="2017-11-18T00:00:00"/>
    <x v="7"/>
    <x v="348"/>
    <x v="0"/>
    <x v="7"/>
    <m/>
    <m/>
    <x v="1"/>
    <s v="Kein Wackeln entdeckt"/>
    <m/>
    <m/>
    <m/>
    <x v="1"/>
    <x v="3"/>
  </r>
  <r>
    <d v="2017-11-18T00:00:00"/>
    <x v="7"/>
    <x v="11"/>
    <x v="0"/>
    <x v="12"/>
    <m/>
    <s v="Lötstelle gebrochen"/>
    <x v="1"/>
    <s v="Gelötet"/>
    <m/>
    <m/>
    <m/>
    <x v="3"/>
    <x v="0"/>
  </r>
  <r>
    <d v="2017-11-18T00:00:00"/>
    <x v="7"/>
    <x v="463"/>
    <x v="0"/>
    <x v="3"/>
    <m/>
    <m/>
    <x v="1"/>
    <s v="geklebt"/>
    <m/>
    <m/>
    <m/>
    <x v="3"/>
    <x v="0"/>
  </r>
  <r>
    <d v="2017-11-18T00:00:00"/>
    <x v="7"/>
    <x v="4"/>
    <x v="0"/>
    <x v="1"/>
    <m/>
    <m/>
    <x v="1"/>
    <m/>
    <m/>
    <m/>
    <m/>
    <x v="3"/>
    <x v="0"/>
  </r>
  <r>
    <d v="2017-11-18T00:00:00"/>
    <x v="7"/>
    <x v="150"/>
    <x v="0"/>
    <x v="1"/>
    <m/>
    <m/>
    <x v="1"/>
    <m/>
    <m/>
    <m/>
    <m/>
    <x v="3"/>
    <x v="0"/>
  </r>
  <r>
    <d v="2017-11-18T00:00:00"/>
    <x v="7"/>
    <x v="464"/>
    <x v="0"/>
    <x v="1"/>
    <m/>
    <m/>
    <x v="1"/>
    <m/>
    <m/>
    <m/>
    <m/>
    <x v="2"/>
    <x v="0"/>
  </r>
  <r>
    <d v="2017-11-18T00:00:00"/>
    <x v="7"/>
    <x v="4"/>
    <x v="0"/>
    <x v="1"/>
    <m/>
    <m/>
    <x v="1"/>
    <m/>
    <m/>
    <m/>
    <m/>
    <x v="0"/>
    <x v="0"/>
  </r>
  <r>
    <d v="2017-11-18T00:00:00"/>
    <x v="7"/>
    <x v="1"/>
    <x v="0"/>
    <x v="1"/>
    <m/>
    <m/>
    <x v="1"/>
    <m/>
    <m/>
    <m/>
    <m/>
    <x v="3"/>
    <x v="0"/>
  </r>
  <r>
    <d v="2017-11-18T00:00:00"/>
    <x v="7"/>
    <x v="166"/>
    <x v="0"/>
    <x v="13"/>
    <m/>
    <m/>
    <x v="1"/>
    <m/>
    <m/>
    <m/>
    <m/>
    <x v="0"/>
    <x v="0"/>
  </r>
  <r>
    <d v="2017-11-18T00:00:00"/>
    <x v="7"/>
    <x v="465"/>
    <x v="0"/>
    <x v="3"/>
    <m/>
    <m/>
    <x v="1"/>
    <s v="Schalttransister ersetzt"/>
    <m/>
    <m/>
    <m/>
    <x v="0"/>
    <x v="4"/>
  </r>
  <r>
    <d v="2017-11-18T00:00:00"/>
    <x v="7"/>
    <x v="386"/>
    <x v="67"/>
    <x v="3"/>
    <m/>
    <s v="Motorproblem"/>
    <x v="1"/>
    <s v="Kein Fehler gefunden"/>
    <m/>
    <s v="alice.bosshard@sunrise.ch"/>
    <s v="Alice Bosshard"/>
    <x v="1"/>
    <x v="4"/>
  </r>
  <r>
    <d v="2017-11-18T00:00:00"/>
    <x v="7"/>
    <x v="198"/>
    <x v="0"/>
    <x v="11"/>
    <m/>
    <s v="Drehgestell funktioniert nicht"/>
    <x v="1"/>
    <s v="Draht gelötet"/>
    <m/>
    <m/>
    <m/>
    <x v="0"/>
    <x v="3"/>
  </r>
  <r>
    <d v="2017-11-18T00:00:00"/>
    <x v="7"/>
    <x v="9"/>
    <x v="0"/>
    <x v="3"/>
    <m/>
    <s v="Spirale"/>
    <x v="4"/>
    <m/>
    <m/>
    <m/>
    <m/>
    <x v="1"/>
    <x v="0"/>
  </r>
  <r>
    <d v="2017-11-18T00:00:00"/>
    <x v="7"/>
    <x v="118"/>
    <x v="0"/>
    <x v="3"/>
    <m/>
    <m/>
    <x v="1"/>
    <s v="Kabel neu gelötet"/>
    <m/>
    <m/>
    <m/>
    <x v="0"/>
    <x v="0"/>
  </r>
  <r>
    <d v="2017-11-18T00:00:00"/>
    <x v="7"/>
    <x v="3"/>
    <x v="0"/>
    <x v="3"/>
    <m/>
    <m/>
    <x v="1"/>
    <s v="Lampenboden geklebt"/>
    <m/>
    <m/>
    <m/>
    <x v="3"/>
    <x v="0"/>
  </r>
  <r>
    <d v="2017-11-18T00:00:00"/>
    <x v="7"/>
    <x v="466"/>
    <x v="0"/>
    <x v="4"/>
    <m/>
    <m/>
    <x v="1"/>
    <s v="Batteriebertrieb"/>
    <m/>
    <m/>
    <m/>
    <x v="1"/>
    <x v="4"/>
  </r>
  <r>
    <d v="2017-11-18T00:00:00"/>
    <x v="7"/>
    <x v="439"/>
    <x v="0"/>
    <x v="5"/>
    <m/>
    <m/>
    <x v="1"/>
    <s v="Loose Holzteile geklebt"/>
    <m/>
    <m/>
    <m/>
    <x v="2"/>
    <x v="25"/>
  </r>
  <r>
    <d v="2017-11-18T00:00:00"/>
    <x v="7"/>
    <x v="467"/>
    <x v="0"/>
    <x v="2"/>
    <m/>
    <s v="Dreht nicht mehr, auch beim anzünden"/>
    <x v="1"/>
    <s v="Leimstellle"/>
    <m/>
    <m/>
    <m/>
    <x v="0"/>
    <x v="4"/>
  </r>
  <r>
    <d v="2017-11-18T00:00:00"/>
    <x v="7"/>
    <x v="53"/>
    <x v="0"/>
    <x v="9"/>
    <m/>
    <s v="E-Mail fehlt plätzlich"/>
    <x v="1"/>
    <m/>
    <m/>
    <m/>
    <m/>
    <x v="0"/>
    <x v="4"/>
  </r>
  <r>
    <d v="2017-11-18T00:00:00"/>
    <x v="7"/>
    <x v="37"/>
    <x v="0"/>
    <x v="3"/>
    <m/>
    <s v="CD`s können nicht mehr abgespielt werden"/>
    <x v="4"/>
    <m/>
    <m/>
    <m/>
    <m/>
    <x v="2"/>
    <x v="25"/>
  </r>
  <r>
    <d v="2017-11-18T00:00:00"/>
    <x v="7"/>
    <x v="202"/>
    <x v="44"/>
    <x v="3"/>
    <m/>
    <s v="Widerstände löten"/>
    <x v="0"/>
    <s v="Power On defekt / Stromversorgung"/>
    <m/>
    <m/>
    <m/>
    <x v="2"/>
    <x v="6"/>
  </r>
  <r>
    <d v="2017-11-18T00:00:00"/>
    <x v="7"/>
    <x v="468"/>
    <x v="0"/>
    <x v="3"/>
    <m/>
    <s v="Keine Spannung"/>
    <x v="4"/>
    <s v="Nichts zu reparieren, funktioniert"/>
    <m/>
    <m/>
    <m/>
    <x v="0"/>
    <x v="4"/>
  </r>
  <r>
    <d v="2017-06-17T00:00:00"/>
    <x v="7"/>
    <x v="11"/>
    <x v="0"/>
    <x v="6"/>
    <m/>
    <m/>
    <x v="1"/>
    <m/>
    <m/>
    <s v="andy.frei@hotmail.com"/>
    <s v="Andres Frei"/>
    <x v="0"/>
    <x v="9"/>
  </r>
  <r>
    <d v="2017-06-17T00:00:00"/>
    <x v="7"/>
    <x v="469"/>
    <x v="102"/>
    <x v="3"/>
    <m/>
    <s v="Lässt sich nicht einschalten"/>
    <x v="0"/>
    <s v="Kein Ersatzteil"/>
    <m/>
    <m/>
    <m/>
    <x v="1"/>
    <x v="6"/>
  </r>
  <r>
    <d v="2017-06-17T00:00:00"/>
    <x v="7"/>
    <x v="31"/>
    <x v="0"/>
    <x v="7"/>
    <m/>
    <m/>
    <x v="4"/>
    <m/>
    <m/>
    <m/>
    <m/>
    <x v="1"/>
    <x v="0"/>
  </r>
  <r>
    <d v="2017-06-17T00:00:00"/>
    <x v="7"/>
    <x v="31"/>
    <x v="0"/>
    <x v="7"/>
    <m/>
    <s v="Pneu, Schlauch wechseln"/>
    <x v="1"/>
    <m/>
    <m/>
    <m/>
    <m/>
    <x v="1"/>
    <x v="9"/>
  </r>
  <r>
    <d v="2017-06-17T00:00:00"/>
    <x v="7"/>
    <x v="124"/>
    <x v="98"/>
    <x v="9"/>
    <n v="2003"/>
    <m/>
    <x v="0"/>
    <m/>
    <m/>
    <m/>
    <m/>
    <x v="1"/>
    <x v="25"/>
  </r>
  <r>
    <d v="2017-06-17T00:00:00"/>
    <x v="7"/>
    <x v="0"/>
    <x v="3"/>
    <x v="0"/>
    <m/>
    <m/>
    <x v="3"/>
    <s v="Elektrischer Fehler"/>
    <m/>
    <m/>
    <m/>
    <x v="1"/>
    <x v="4"/>
  </r>
  <r>
    <d v="2017-06-17T00:00:00"/>
    <x v="7"/>
    <x v="7"/>
    <x v="103"/>
    <x v="8"/>
    <m/>
    <m/>
    <x v="1"/>
    <s v="Deckelscharniere repariert"/>
    <m/>
    <m/>
    <m/>
    <x v="0"/>
    <x v="25"/>
  </r>
  <r>
    <d v="2017-06-17T00:00:00"/>
    <x v="7"/>
    <x v="470"/>
    <x v="0"/>
    <x v="11"/>
    <m/>
    <m/>
    <x v="1"/>
    <s v="Lautsrprecher ersetzt"/>
    <m/>
    <m/>
    <m/>
    <x v="1"/>
    <x v="0"/>
  </r>
  <r>
    <d v="2017-06-17T00:00:00"/>
    <x v="7"/>
    <x v="118"/>
    <x v="100"/>
    <x v="3"/>
    <m/>
    <s v="Heizplättchen gelöst"/>
    <x v="1"/>
    <s v="Widerstandunterbruch"/>
    <m/>
    <m/>
    <m/>
    <x v="0"/>
    <x v="3"/>
  </r>
  <r>
    <d v="2017-06-17T00:00:00"/>
    <x v="7"/>
    <x v="267"/>
    <x v="0"/>
    <x v="3"/>
    <m/>
    <s v="batterie lädt nicht mehr"/>
    <x v="1"/>
    <m/>
    <m/>
    <m/>
    <m/>
    <x v="3"/>
    <x v="0"/>
  </r>
  <r>
    <d v="2017-06-17T00:00:00"/>
    <x v="7"/>
    <x v="53"/>
    <x v="40"/>
    <x v="9"/>
    <m/>
    <s v="kühlt nicht"/>
    <x v="1"/>
    <m/>
    <m/>
    <m/>
    <m/>
    <x v="0"/>
    <x v="6"/>
  </r>
  <r>
    <d v="2017-06-17T00:00:00"/>
    <x v="7"/>
    <x v="471"/>
    <x v="0"/>
    <x v="3"/>
    <n v="1980"/>
    <m/>
    <x v="1"/>
    <m/>
    <m/>
    <m/>
    <m/>
    <x v="3"/>
    <x v="0"/>
  </r>
  <r>
    <d v="2017-06-17T00:00:00"/>
    <x v="7"/>
    <x v="472"/>
    <x v="0"/>
    <x v="3"/>
    <n v="2000"/>
    <m/>
    <x v="1"/>
    <m/>
    <m/>
    <m/>
    <m/>
    <x v="3"/>
    <x v="0"/>
  </r>
  <r>
    <d v="2017-06-17T00:00:00"/>
    <x v="7"/>
    <x v="473"/>
    <x v="0"/>
    <x v="3"/>
    <n v="2008"/>
    <m/>
    <x v="1"/>
    <m/>
    <m/>
    <m/>
    <m/>
    <x v="3"/>
    <x v="0"/>
  </r>
  <r>
    <d v="2017-06-17T00:00:00"/>
    <x v="7"/>
    <x v="65"/>
    <x v="0"/>
    <x v="3"/>
    <m/>
    <m/>
    <x v="1"/>
    <s v="Entblockt"/>
    <m/>
    <m/>
    <m/>
    <x v="1"/>
    <x v="25"/>
  </r>
  <r>
    <d v="2017-06-17T00:00:00"/>
    <x v="7"/>
    <x v="4"/>
    <x v="0"/>
    <x v="1"/>
    <m/>
    <m/>
    <x v="1"/>
    <m/>
    <m/>
    <m/>
    <m/>
    <x v="3"/>
    <x v="0"/>
  </r>
  <r>
    <d v="2017-06-17T00:00:00"/>
    <x v="7"/>
    <x v="11"/>
    <x v="0"/>
    <x v="1"/>
    <m/>
    <s v="Naht"/>
    <x v="4"/>
    <m/>
    <m/>
    <m/>
    <m/>
    <x v="3"/>
    <x v="0"/>
  </r>
  <r>
    <d v="2017-06-17T00:00:00"/>
    <x v="7"/>
    <x v="474"/>
    <x v="0"/>
    <x v="8"/>
    <n v="2010"/>
    <m/>
    <x v="1"/>
    <m/>
    <m/>
    <m/>
    <m/>
    <x v="3"/>
    <x v="0"/>
  </r>
  <r>
    <d v="2017-06-17T00:00:00"/>
    <x v="7"/>
    <x v="291"/>
    <x v="0"/>
    <x v="8"/>
    <m/>
    <m/>
    <x v="1"/>
    <m/>
    <m/>
    <m/>
    <m/>
    <x v="3"/>
    <x v="0"/>
  </r>
  <r>
    <d v="2017-06-17T00:00:00"/>
    <x v="7"/>
    <x v="37"/>
    <x v="0"/>
    <x v="3"/>
    <m/>
    <m/>
    <x v="3"/>
    <m/>
    <m/>
    <m/>
    <m/>
    <x v="3"/>
    <x v="0"/>
  </r>
  <r>
    <d v="2017-06-17T00:00:00"/>
    <x v="7"/>
    <x v="118"/>
    <x v="0"/>
    <x v="3"/>
    <m/>
    <s v="Wird nicht mehr heiss"/>
    <x v="3"/>
    <m/>
    <m/>
    <m/>
    <m/>
    <x v="2"/>
    <x v="25"/>
  </r>
  <r>
    <d v="2017-06-17T00:00:00"/>
    <x v="7"/>
    <x v="90"/>
    <x v="0"/>
    <x v="8"/>
    <m/>
    <s v="Wasser läuft raus"/>
    <x v="3"/>
    <s v="Mit Klebstoff Wassertank abgedichtet"/>
    <m/>
    <m/>
    <m/>
    <x v="0"/>
    <x v="6"/>
  </r>
  <r>
    <d v="2017-06-17T00:00:00"/>
    <x v="7"/>
    <x v="0"/>
    <x v="82"/>
    <x v="0"/>
    <m/>
    <m/>
    <x v="3"/>
    <s v="Schalter erneuern"/>
    <m/>
    <m/>
    <m/>
    <x v="0"/>
    <x v="0"/>
  </r>
  <r>
    <d v="2017-06-17T00:00:00"/>
    <x v="7"/>
    <x v="134"/>
    <x v="10"/>
    <x v="3"/>
    <m/>
    <s v="Blitz geht nicht"/>
    <x v="0"/>
    <s v="Markenartikel machen wir nicht. Ev. Beim fabrikant reparieren"/>
    <m/>
    <m/>
    <m/>
    <x v="0"/>
    <x v="3"/>
  </r>
  <r>
    <d v="2017-06-17T00:00:00"/>
    <x v="7"/>
    <x v="37"/>
    <x v="0"/>
    <x v="3"/>
    <m/>
    <m/>
    <x v="0"/>
    <s v="öffnet sich nicht"/>
    <m/>
    <m/>
    <m/>
    <x v="1"/>
    <x v="7"/>
  </r>
  <r>
    <d v="2017-06-17T00:00:00"/>
    <x v="7"/>
    <x v="475"/>
    <x v="0"/>
    <x v="3"/>
    <m/>
    <m/>
    <x v="0"/>
    <m/>
    <m/>
    <m/>
    <m/>
    <x v="1"/>
    <x v="7"/>
  </r>
  <r>
    <d v="2017-06-17T00:00:00"/>
    <x v="7"/>
    <x v="166"/>
    <x v="78"/>
    <x v="13"/>
    <m/>
    <s v="Technischer defekt"/>
    <x v="0"/>
    <m/>
    <m/>
    <m/>
    <m/>
    <x v="2"/>
    <x v="6"/>
  </r>
  <r>
    <d v="2017-06-17T00:00:00"/>
    <x v="7"/>
    <x v="364"/>
    <x v="0"/>
    <x v="3"/>
    <n v="1995"/>
    <m/>
    <x v="0"/>
    <m/>
    <m/>
    <m/>
    <m/>
    <x v="3"/>
    <x v="0"/>
  </r>
  <r>
    <d v="2017-06-17T00:00:00"/>
    <x v="7"/>
    <x v="476"/>
    <x v="0"/>
    <x v="3"/>
    <m/>
    <s v="Läuft nich an"/>
    <x v="0"/>
    <s v="Netzgerät defekt innen"/>
    <m/>
    <m/>
    <m/>
    <x v="1"/>
    <x v="34"/>
  </r>
  <r>
    <d v="2017-05-20T00:00:00"/>
    <x v="7"/>
    <x v="477"/>
    <x v="0"/>
    <x v="11"/>
    <m/>
    <s v="Türe geht immer auf"/>
    <x v="1"/>
    <s v="Feder ander eingehängt"/>
    <m/>
    <m/>
    <m/>
    <x v="1"/>
    <x v="9"/>
  </r>
  <r>
    <d v="2017-05-20T00:00:00"/>
    <x v="7"/>
    <x v="478"/>
    <x v="0"/>
    <x v="2"/>
    <m/>
    <s v="Scharnier"/>
    <x v="1"/>
    <s v="teil repariert"/>
    <m/>
    <m/>
    <m/>
    <x v="3"/>
    <x v="0"/>
  </r>
  <r>
    <d v="2017-05-20T00:00:00"/>
    <x v="7"/>
    <x v="195"/>
    <x v="0"/>
    <x v="3"/>
    <m/>
    <m/>
    <x v="1"/>
    <s v="Schalter neu eingezogen"/>
    <m/>
    <m/>
    <m/>
    <x v="1"/>
    <x v="0"/>
  </r>
  <r>
    <d v="2017-05-20T00:00:00"/>
    <x v="7"/>
    <x v="68"/>
    <x v="0"/>
    <x v="3"/>
    <m/>
    <s v="Kein DAB"/>
    <x v="1"/>
    <m/>
    <m/>
    <m/>
    <m/>
    <x v="0"/>
    <x v="3"/>
  </r>
  <r>
    <d v="2017-05-20T00:00:00"/>
    <x v="7"/>
    <x v="68"/>
    <x v="0"/>
    <x v="3"/>
    <m/>
    <m/>
    <x v="1"/>
    <m/>
    <m/>
    <m/>
    <m/>
    <x v="3"/>
    <x v="0"/>
  </r>
  <r>
    <d v="2017-05-20T00:00:00"/>
    <x v="7"/>
    <x v="118"/>
    <x v="0"/>
    <x v="3"/>
    <m/>
    <m/>
    <x v="1"/>
    <m/>
    <m/>
    <m/>
    <m/>
    <x v="3"/>
    <x v="0"/>
  </r>
  <r>
    <d v="2017-05-20T00:00:00"/>
    <x v="7"/>
    <x v="211"/>
    <x v="0"/>
    <x v="3"/>
    <m/>
    <s v="Nicht mehr abspielbar"/>
    <x v="0"/>
    <s v="Motor defekt"/>
    <m/>
    <s v="gertrud.padrutt@bluewin.ch"/>
    <s v="Gertrud Padrutt"/>
    <x v="0"/>
    <x v="0"/>
  </r>
  <r>
    <d v="2017-05-20T00:00:00"/>
    <x v="7"/>
    <x v="12"/>
    <x v="0"/>
    <x v="3"/>
    <m/>
    <m/>
    <x v="0"/>
    <m/>
    <m/>
    <m/>
    <m/>
    <x v="3"/>
    <x v="0"/>
  </r>
  <r>
    <d v="2017-05-20T00:00:00"/>
    <x v="7"/>
    <x v="479"/>
    <x v="0"/>
    <x v="11"/>
    <m/>
    <s v="Spricht nicht"/>
    <x v="3"/>
    <s v="Kein Ersatzteil"/>
    <m/>
    <m/>
    <m/>
    <x v="1"/>
    <x v="3"/>
  </r>
  <r>
    <d v="2017-05-20T00:00:00"/>
    <x v="7"/>
    <x v="99"/>
    <x v="0"/>
    <x v="3"/>
    <n v="1990"/>
    <m/>
    <x v="0"/>
    <m/>
    <m/>
    <m/>
    <m/>
    <x v="3"/>
    <x v="0"/>
  </r>
  <r>
    <d v="2017-05-20T00:00:00"/>
    <x v="7"/>
    <x v="53"/>
    <x v="0"/>
    <x v="9"/>
    <m/>
    <s v="Linux installieren"/>
    <x v="4"/>
    <m/>
    <m/>
    <m/>
    <m/>
    <x v="0"/>
    <x v="3"/>
  </r>
  <r>
    <d v="2017-05-20T00:00:00"/>
    <x v="7"/>
    <x v="218"/>
    <x v="0"/>
    <x v="3"/>
    <m/>
    <m/>
    <x v="0"/>
    <s v="Keine zeit mehr"/>
    <m/>
    <m/>
    <m/>
    <x v="2"/>
    <x v="4"/>
  </r>
  <r>
    <d v="2017-05-20T00:00:00"/>
    <x v="7"/>
    <x v="0"/>
    <x v="1"/>
    <x v="0"/>
    <m/>
    <m/>
    <x v="0"/>
    <s v="Kann man nicht öffnen"/>
    <m/>
    <m/>
    <m/>
    <x v="3"/>
    <x v="0"/>
  </r>
  <r>
    <d v="2017-05-20T00:00:00"/>
    <x v="7"/>
    <x v="480"/>
    <x v="0"/>
    <x v="2"/>
    <m/>
    <m/>
    <x v="0"/>
    <s v="Sucht alte birne"/>
    <m/>
    <m/>
    <m/>
    <x v="1"/>
    <x v="25"/>
  </r>
  <r>
    <d v="2017-05-20T00:00:00"/>
    <x v="7"/>
    <x v="481"/>
    <x v="0"/>
    <x v="3"/>
    <m/>
    <m/>
    <x v="1"/>
    <s v="feder eingespannt"/>
    <m/>
    <m/>
    <m/>
    <x v="3"/>
    <x v="0"/>
  </r>
  <r>
    <d v="2017-05-20T00:00:00"/>
    <x v="7"/>
    <x v="482"/>
    <x v="0"/>
    <x v="0"/>
    <m/>
    <m/>
    <x v="1"/>
    <s v="Henkel ersetzt"/>
    <m/>
    <m/>
    <m/>
    <x v="3"/>
    <x v="0"/>
  </r>
  <r>
    <d v="2017-05-20T00:00:00"/>
    <x v="7"/>
    <x v="36"/>
    <x v="25"/>
    <x v="9"/>
    <n v="1990"/>
    <s v="Scharnier"/>
    <x v="1"/>
    <m/>
    <m/>
    <m/>
    <m/>
    <x v="3"/>
    <x v="0"/>
  </r>
  <r>
    <d v="2017-05-20T00:00:00"/>
    <x v="7"/>
    <x v="19"/>
    <x v="0"/>
    <x v="3"/>
    <m/>
    <m/>
    <x v="3"/>
    <s v="Reinigung, defekt unbekannt"/>
    <m/>
    <m/>
    <m/>
    <x v="0"/>
    <x v="0"/>
  </r>
  <r>
    <d v="2017-05-20T00:00:00"/>
    <x v="7"/>
    <x v="0"/>
    <x v="0"/>
    <x v="0"/>
    <m/>
    <s v="Einlauf verkalkt. Pumpe bringt kein Wasser"/>
    <x v="3"/>
    <s v="Entkalker benötigt"/>
    <m/>
    <m/>
    <m/>
    <x v="0"/>
    <x v="9"/>
  </r>
  <r>
    <d v="2017-05-20T00:00:00"/>
    <x v="7"/>
    <x v="483"/>
    <x v="0"/>
    <x v="3"/>
    <m/>
    <m/>
    <x v="3"/>
    <m/>
    <m/>
    <m/>
    <m/>
    <x v="0"/>
    <x v="25"/>
  </r>
  <r>
    <d v="2017-05-20T00:00:00"/>
    <x v="7"/>
    <x v="306"/>
    <x v="0"/>
    <x v="3"/>
    <m/>
    <s v="Spule klemmt"/>
    <x v="3"/>
    <m/>
    <m/>
    <m/>
    <m/>
    <x v="1"/>
    <x v="3"/>
  </r>
  <r>
    <d v="2017-05-20T00:00:00"/>
    <x v="7"/>
    <x v="31"/>
    <x v="0"/>
    <x v="7"/>
    <m/>
    <m/>
    <x v="4"/>
    <m/>
    <m/>
    <m/>
    <m/>
    <x v="0"/>
    <x v="0"/>
  </r>
  <r>
    <d v="2017-05-20T00:00:00"/>
    <x v="7"/>
    <x v="31"/>
    <x v="0"/>
    <x v="7"/>
    <m/>
    <s v="Acht in Hinterrad"/>
    <x v="1"/>
    <s v="korrigiert"/>
    <m/>
    <m/>
    <m/>
    <x v="2"/>
    <x v="25"/>
  </r>
  <r>
    <d v="2017-05-20T00:00:00"/>
    <x v="7"/>
    <x v="36"/>
    <x v="0"/>
    <x v="9"/>
    <m/>
    <s v="Linux Installation"/>
    <x v="4"/>
    <m/>
    <m/>
    <m/>
    <m/>
    <x v="2"/>
    <x v="4"/>
  </r>
  <r>
    <d v="2017-05-20T00:00:00"/>
    <x v="7"/>
    <x v="484"/>
    <x v="0"/>
    <x v="1"/>
    <m/>
    <s v="Nähen"/>
    <x v="1"/>
    <m/>
    <m/>
    <m/>
    <m/>
    <x v="1"/>
    <x v="0"/>
  </r>
  <r>
    <d v="2017-05-20T00:00:00"/>
    <x v="7"/>
    <x v="485"/>
    <x v="0"/>
    <x v="1"/>
    <m/>
    <s v="Nähen"/>
    <x v="1"/>
    <m/>
    <m/>
    <m/>
    <m/>
    <x v="0"/>
    <x v="7"/>
  </r>
  <r>
    <d v="2017-04-28T00:00:00"/>
    <x v="5"/>
    <x v="25"/>
    <x v="0"/>
    <x v="3"/>
    <m/>
    <m/>
    <x v="0"/>
    <s v="Nicht reparierbar"/>
    <m/>
    <s v="tomi.widmer@bluewin.ch"/>
    <m/>
    <x v="1"/>
    <x v="9"/>
  </r>
  <r>
    <d v="2017-04-28T00:00:00"/>
    <x v="5"/>
    <x v="486"/>
    <x v="0"/>
    <x v="3"/>
    <m/>
    <m/>
    <x v="0"/>
    <m/>
    <m/>
    <s v="prn@hispeed.ch"/>
    <m/>
    <x v="0"/>
    <x v="0"/>
  </r>
  <r>
    <d v="2017-04-28T00:00:00"/>
    <x v="5"/>
    <x v="195"/>
    <x v="0"/>
    <x v="3"/>
    <m/>
    <s v="Leuchtet nicht"/>
    <x v="1"/>
    <s v="Sensor entfernt"/>
    <m/>
    <m/>
    <m/>
    <x v="1"/>
    <x v="9"/>
  </r>
  <r>
    <d v="2017-04-28T00:00:00"/>
    <x v="5"/>
    <x v="5"/>
    <x v="0"/>
    <x v="1"/>
    <m/>
    <m/>
    <x v="1"/>
    <m/>
    <m/>
    <m/>
    <m/>
    <x v="0"/>
    <x v="9"/>
  </r>
  <r>
    <d v="2017-04-28T00:00:00"/>
    <x v="5"/>
    <x v="100"/>
    <x v="0"/>
    <x v="2"/>
    <m/>
    <m/>
    <x v="0"/>
    <s v="Nicht reparierbar"/>
    <m/>
    <s v="franz.jenny@bluewin.ch"/>
    <s v="Franz Jenny"/>
    <x v="0"/>
    <x v="9"/>
  </r>
  <r>
    <d v="2017-04-28T00:00:00"/>
    <x v="5"/>
    <x v="37"/>
    <x v="0"/>
    <x v="3"/>
    <m/>
    <m/>
    <x v="0"/>
    <s v="Laser defekt"/>
    <m/>
    <m/>
    <m/>
    <x v="1"/>
    <x v="1"/>
  </r>
  <r>
    <d v="2017-04-28T00:00:00"/>
    <x v="5"/>
    <x v="133"/>
    <x v="0"/>
    <x v="3"/>
    <m/>
    <m/>
    <x v="1"/>
    <m/>
    <s v="Ja"/>
    <m/>
    <m/>
    <x v="0"/>
    <x v="9"/>
  </r>
  <r>
    <d v="2017-04-28T00:00:00"/>
    <x v="5"/>
    <x v="7"/>
    <x v="0"/>
    <x v="8"/>
    <m/>
    <s v="Akku lädt nicht "/>
    <x v="0"/>
    <s v="Akku defekt"/>
    <m/>
    <m/>
    <m/>
    <x v="0"/>
    <x v="9"/>
  </r>
  <r>
    <d v="2017-04-28T00:00:00"/>
    <x v="5"/>
    <x v="215"/>
    <x v="0"/>
    <x v="3"/>
    <m/>
    <s v="Einschalten nicht möglich"/>
    <x v="0"/>
    <s v="Nicht reparierbar"/>
    <m/>
    <m/>
    <m/>
    <x v="0"/>
    <x v="6"/>
  </r>
  <r>
    <d v="2017-04-28T00:00:00"/>
    <x v="5"/>
    <x v="0"/>
    <x v="0"/>
    <x v="0"/>
    <m/>
    <m/>
    <x v="0"/>
    <m/>
    <m/>
    <m/>
    <m/>
    <x v="0"/>
    <x v="4"/>
  </r>
  <r>
    <d v="2017-04-28T00:00:00"/>
    <x v="5"/>
    <x v="0"/>
    <x v="0"/>
    <x v="0"/>
    <m/>
    <s v="Deckel schliesst nicht mehr"/>
    <x v="1"/>
    <s v="Verschluss   "/>
    <m/>
    <m/>
    <m/>
    <x v="0"/>
    <x v="0"/>
  </r>
  <r>
    <d v="2017-04-28T00:00:00"/>
    <x v="5"/>
    <x v="487"/>
    <x v="0"/>
    <x v="2"/>
    <m/>
    <m/>
    <x v="1"/>
    <m/>
    <m/>
    <s v="heleneundmax@gmail.com"/>
    <m/>
    <x v="3"/>
    <x v="32"/>
  </r>
  <r>
    <d v="2017-04-28T00:00:00"/>
    <x v="5"/>
    <x v="3"/>
    <x v="0"/>
    <x v="3"/>
    <m/>
    <s v="Schalterschluss gerissen"/>
    <x v="1"/>
    <m/>
    <m/>
    <m/>
    <m/>
    <x v="0"/>
    <x v="0"/>
  </r>
  <r>
    <d v="2017-04-28T00:00:00"/>
    <x v="5"/>
    <x v="488"/>
    <x v="0"/>
    <x v="12"/>
    <m/>
    <m/>
    <x v="1"/>
    <s v="Gelötet"/>
    <m/>
    <m/>
    <m/>
    <x v="0"/>
    <x v="9"/>
  </r>
  <r>
    <d v="2017-04-28T00:00:00"/>
    <x v="5"/>
    <x v="41"/>
    <x v="0"/>
    <x v="1"/>
    <m/>
    <s v="Schaum defekt"/>
    <x v="1"/>
    <m/>
    <m/>
    <m/>
    <m/>
    <x v="3"/>
    <x v="0"/>
  </r>
  <r>
    <d v="2017-08-26T00:00:00"/>
    <x v="5"/>
    <x v="0"/>
    <x v="104"/>
    <x v="0"/>
    <m/>
    <s v="Wasser fliesst nicht"/>
    <x v="1"/>
    <s v="Verkalkung gelöst"/>
    <m/>
    <m/>
    <m/>
    <x v="0"/>
    <x v="9"/>
  </r>
  <r>
    <d v="2017-08-26T00:00:00"/>
    <x v="5"/>
    <x v="0"/>
    <x v="0"/>
    <x v="0"/>
    <m/>
    <s v="Wasser läuft in Schublade. Lässt sich nicht öffnen"/>
    <x v="1"/>
    <m/>
    <m/>
    <m/>
    <m/>
    <x v="3"/>
    <x v="19"/>
  </r>
  <r>
    <d v="2017-08-26T00:00:00"/>
    <x v="5"/>
    <x v="12"/>
    <x v="0"/>
    <x v="3"/>
    <m/>
    <m/>
    <x v="1"/>
    <m/>
    <m/>
    <m/>
    <m/>
    <x v="1"/>
    <x v="0"/>
  </r>
  <r>
    <d v="2017-08-26T00:00:00"/>
    <x v="5"/>
    <x v="118"/>
    <x v="0"/>
    <x v="3"/>
    <m/>
    <s v="Taste defekt"/>
    <x v="1"/>
    <s v="Drahtverbindung gebrochen"/>
    <m/>
    <m/>
    <m/>
    <x v="0"/>
    <x v="3"/>
  </r>
  <r>
    <d v="2017-08-26T00:00:00"/>
    <x v="5"/>
    <x v="7"/>
    <x v="0"/>
    <x v="8"/>
    <m/>
    <m/>
    <x v="0"/>
    <s v="kein Staubsauger mitgebracht"/>
    <m/>
    <m/>
    <m/>
    <x v="0"/>
    <x v="3"/>
  </r>
  <r>
    <d v="2017-08-26T00:00:00"/>
    <x v="5"/>
    <x v="9"/>
    <x v="0"/>
    <x v="3"/>
    <m/>
    <m/>
    <x v="1"/>
    <m/>
    <m/>
    <m/>
    <m/>
    <x v="0"/>
    <x v="4"/>
  </r>
  <r>
    <d v="2017-08-26T00:00:00"/>
    <x v="5"/>
    <x v="133"/>
    <x v="0"/>
    <x v="3"/>
    <m/>
    <s v="Klingelt nicht"/>
    <x v="0"/>
    <s v="Fehler nicht gefunden"/>
    <m/>
    <m/>
    <m/>
    <x v="0"/>
    <x v="9"/>
  </r>
  <r>
    <d v="2017-08-26T00:00:00"/>
    <x v="5"/>
    <x v="489"/>
    <x v="105"/>
    <x v="3"/>
    <m/>
    <s v="Schaltet nicht ein"/>
    <x v="1"/>
    <m/>
    <m/>
    <m/>
    <m/>
    <x v="1"/>
    <x v="0"/>
  </r>
  <r>
    <d v="2017-08-26T00:00:00"/>
    <x v="5"/>
    <x v="3"/>
    <x v="0"/>
    <x v="3"/>
    <m/>
    <m/>
    <x v="1"/>
    <m/>
    <m/>
    <s v="paulina.pio@gmail.com"/>
    <s v="Paulina Pio"/>
    <x v="2"/>
    <x v="6"/>
  </r>
  <r>
    <d v="2017-08-26T00:00:00"/>
    <x v="5"/>
    <x v="13"/>
    <x v="0"/>
    <x v="3"/>
    <m/>
    <m/>
    <x v="1"/>
    <m/>
    <s v="Ja"/>
    <m/>
    <m/>
    <x v="3"/>
    <x v="0"/>
  </r>
  <r>
    <d v="2017-08-26T00:00:00"/>
    <x v="5"/>
    <x v="490"/>
    <x v="0"/>
    <x v="1"/>
    <m/>
    <m/>
    <x v="1"/>
    <m/>
    <m/>
    <m/>
    <m/>
    <x v="3"/>
    <x v="9"/>
  </r>
  <r>
    <d v="2017-08-26T00:00:00"/>
    <x v="5"/>
    <x v="4"/>
    <x v="0"/>
    <x v="1"/>
    <m/>
    <s v="Kürzen"/>
    <x v="1"/>
    <m/>
    <m/>
    <m/>
    <m/>
    <x v="0"/>
    <x v="0"/>
  </r>
  <r>
    <d v="2017-08-26T00:00:00"/>
    <x v="5"/>
    <x v="4"/>
    <x v="0"/>
    <x v="1"/>
    <m/>
    <s v="Kürzen"/>
    <x v="1"/>
    <m/>
    <m/>
    <m/>
    <m/>
    <x v="0"/>
    <x v="0"/>
  </r>
  <r>
    <d v="2017-08-26T00:00:00"/>
    <x v="5"/>
    <x v="491"/>
    <x v="0"/>
    <x v="1"/>
    <m/>
    <s v="Aufhänger abgerissen"/>
    <x v="1"/>
    <m/>
    <m/>
    <m/>
    <m/>
    <x v="3"/>
    <x v="4"/>
  </r>
  <r>
    <d v="2017-08-26T00:00:00"/>
    <x v="5"/>
    <x v="4"/>
    <x v="0"/>
    <x v="1"/>
    <m/>
    <s v="Kürzen"/>
    <x v="1"/>
    <m/>
    <m/>
    <m/>
    <m/>
    <x v="0"/>
    <x v="0"/>
  </r>
  <r>
    <d v="2017-08-26T00:00:00"/>
    <x v="5"/>
    <x v="4"/>
    <x v="0"/>
    <x v="1"/>
    <m/>
    <s v="Nähen"/>
    <x v="1"/>
    <m/>
    <m/>
    <m/>
    <m/>
    <x v="0"/>
    <x v="4"/>
  </r>
  <r>
    <d v="2017-08-26T00:00:00"/>
    <x v="5"/>
    <x v="4"/>
    <x v="0"/>
    <x v="1"/>
    <m/>
    <s v="Nähen"/>
    <x v="1"/>
    <m/>
    <m/>
    <m/>
    <m/>
    <x v="0"/>
    <x v="0"/>
  </r>
  <r>
    <d v="2017-08-26T00:00:00"/>
    <x v="5"/>
    <x v="56"/>
    <x v="0"/>
    <x v="7"/>
    <m/>
    <s v="Hebel klemt"/>
    <x v="1"/>
    <m/>
    <m/>
    <m/>
    <m/>
    <x v="1"/>
    <x v="0"/>
  </r>
  <r>
    <d v="2017-09-30T00:00:00"/>
    <x v="5"/>
    <x v="0"/>
    <x v="2"/>
    <x v="0"/>
    <m/>
    <s v="Wasserdefekt"/>
    <x v="1"/>
    <s v="Dichtung bei Entwässerung"/>
    <m/>
    <m/>
    <m/>
    <x v="0"/>
    <x v="4"/>
  </r>
  <r>
    <d v="2017-09-30T00:00:00"/>
    <x v="5"/>
    <x v="492"/>
    <x v="0"/>
    <x v="3"/>
    <m/>
    <m/>
    <x v="1"/>
    <m/>
    <m/>
    <m/>
    <m/>
    <x v="3"/>
    <x v="9"/>
  </r>
  <r>
    <d v="2017-09-30T00:00:00"/>
    <x v="5"/>
    <x v="364"/>
    <x v="0"/>
    <x v="3"/>
    <m/>
    <s v="Kein Ton auf einem Kanal"/>
    <x v="1"/>
    <s v="Kabel beschädigt"/>
    <m/>
    <m/>
    <m/>
    <x v="1"/>
    <x v="9"/>
  </r>
  <r>
    <d v="2017-09-30T00:00:00"/>
    <x v="5"/>
    <x v="7"/>
    <x v="0"/>
    <x v="8"/>
    <m/>
    <m/>
    <x v="0"/>
    <s v="Läuft nicht"/>
    <m/>
    <m/>
    <m/>
    <x v="1"/>
    <x v="9"/>
  </r>
  <r>
    <d v="2017-09-30T00:00:00"/>
    <x v="5"/>
    <x v="210"/>
    <x v="0"/>
    <x v="3"/>
    <m/>
    <s v="Stecker klemmt"/>
    <x v="1"/>
    <m/>
    <m/>
    <m/>
    <m/>
    <x v="3"/>
    <x v="0"/>
  </r>
  <r>
    <d v="2017-09-30T00:00:00"/>
    <x v="5"/>
    <x v="79"/>
    <x v="0"/>
    <x v="11"/>
    <m/>
    <s v="Ausgelaufene Batterie"/>
    <x v="1"/>
    <s v="Entfernt. Gereinigt"/>
    <m/>
    <m/>
    <m/>
    <x v="2"/>
    <x v="9"/>
  </r>
  <r>
    <d v="2017-09-30T00:00:00"/>
    <x v="5"/>
    <x v="12"/>
    <x v="0"/>
    <x v="3"/>
    <m/>
    <m/>
    <x v="1"/>
    <m/>
    <m/>
    <m/>
    <m/>
    <x v="3"/>
    <x v="9"/>
  </r>
  <r>
    <d v="2017-09-30T00:00:00"/>
    <x v="5"/>
    <x v="493"/>
    <x v="0"/>
    <x v="3"/>
    <m/>
    <s v="Kassette bleibt stecken"/>
    <x v="1"/>
    <s v="Kassette ausgebaut"/>
    <m/>
    <s v="p.guebeli@gmx.ch"/>
    <m/>
    <x v="0"/>
    <x v="9"/>
  </r>
  <r>
    <d v="2017-09-30T00:00:00"/>
    <x v="5"/>
    <x v="210"/>
    <x v="0"/>
    <x v="3"/>
    <m/>
    <s v="Steker defekt"/>
    <x v="1"/>
    <s v="Neu ausgeschraubt"/>
    <m/>
    <s v="marlis.meier02@bluewin.ch"/>
    <m/>
    <x v="0"/>
    <x v="9"/>
  </r>
  <r>
    <d v="2017-09-30T00:00:00"/>
    <x v="5"/>
    <x v="494"/>
    <x v="0"/>
    <x v="3"/>
    <m/>
    <s v="Wasserdefekt"/>
    <x v="1"/>
    <m/>
    <m/>
    <m/>
    <m/>
    <x v="0"/>
    <x v="9"/>
  </r>
  <r>
    <d v="2017-09-30T00:00:00"/>
    <x v="5"/>
    <x v="150"/>
    <x v="0"/>
    <x v="1"/>
    <m/>
    <s v="Riss"/>
    <x v="1"/>
    <m/>
    <m/>
    <m/>
    <m/>
    <x v="0"/>
    <x v="4"/>
  </r>
  <r>
    <d v="2017-09-30T00:00:00"/>
    <x v="5"/>
    <x v="331"/>
    <x v="0"/>
    <x v="1"/>
    <m/>
    <s v="Kaputte Öse"/>
    <x v="1"/>
    <s v="niete aufnähen"/>
    <m/>
    <m/>
    <m/>
    <x v="1"/>
    <x v="19"/>
  </r>
  <r>
    <d v="2017-09-30T00:00:00"/>
    <x v="5"/>
    <x v="495"/>
    <x v="0"/>
    <x v="1"/>
    <m/>
    <m/>
    <x v="1"/>
    <m/>
    <m/>
    <m/>
    <m/>
    <x v="0"/>
    <x v="4"/>
  </r>
  <r>
    <d v="2017-09-30T00:00:00"/>
    <x v="5"/>
    <x v="496"/>
    <x v="0"/>
    <x v="1"/>
    <m/>
    <s v="Saum defekt"/>
    <x v="1"/>
    <m/>
    <m/>
    <m/>
    <m/>
    <x v="3"/>
    <x v="0"/>
  </r>
  <r>
    <d v="2017-09-30T00:00:00"/>
    <x v="5"/>
    <x v="4"/>
    <x v="0"/>
    <x v="1"/>
    <m/>
    <s v="Loch"/>
    <x v="1"/>
    <m/>
    <m/>
    <m/>
    <m/>
    <x v="0"/>
    <x v="9"/>
  </r>
  <r>
    <d v="2017-09-30T00:00:00"/>
    <x v="5"/>
    <x v="80"/>
    <x v="0"/>
    <x v="1"/>
    <m/>
    <m/>
    <x v="1"/>
    <m/>
    <m/>
    <m/>
    <m/>
    <x v="0"/>
    <x v="4"/>
  </r>
  <r>
    <d v="2017-09-30T00:00:00"/>
    <x v="5"/>
    <x v="497"/>
    <x v="0"/>
    <x v="1"/>
    <m/>
    <s v="Zick-Zack"/>
    <x v="1"/>
    <m/>
    <m/>
    <m/>
    <m/>
    <x v="3"/>
    <x v="0"/>
  </r>
  <r>
    <d v="2017-09-30T00:00:00"/>
    <x v="5"/>
    <x v="133"/>
    <x v="0"/>
    <x v="3"/>
    <m/>
    <m/>
    <x v="0"/>
    <s v="Teil abgebrochen"/>
    <m/>
    <m/>
    <m/>
    <x v="0"/>
    <x v="9"/>
  </r>
  <r>
    <d v="2017-09-30T00:00:00"/>
    <x v="5"/>
    <x v="3"/>
    <x v="0"/>
    <x v="3"/>
    <m/>
    <m/>
    <x v="0"/>
    <m/>
    <m/>
    <m/>
    <m/>
    <x v="0"/>
    <x v="9"/>
  </r>
  <r>
    <d v="2017-09-30T00:00:00"/>
    <x v="5"/>
    <x v="498"/>
    <x v="0"/>
    <x v="2"/>
    <m/>
    <m/>
    <x v="0"/>
    <s v="Zahnrad defekt"/>
    <m/>
    <m/>
    <m/>
    <x v="3"/>
    <x v="9"/>
  </r>
  <r>
    <d v="2017-09-30T00:00:00"/>
    <x v="5"/>
    <x v="499"/>
    <x v="0"/>
    <x v="2"/>
    <m/>
    <s v="Zerbrochen"/>
    <x v="1"/>
    <m/>
    <m/>
    <m/>
    <m/>
    <x v="3"/>
    <x v="4"/>
  </r>
  <r>
    <d v="2017-09-30T00:00:00"/>
    <x v="5"/>
    <x v="500"/>
    <x v="0"/>
    <x v="11"/>
    <m/>
    <s v="Auseinandergefallen"/>
    <x v="1"/>
    <m/>
    <m/>
    <m/>
    <m/>
    <x v="3"/>
    <x v="9"/>
  </r>
  <r>
    <d v="2017-08-26T00:00:00"/>
    <x v="17"/>
    <x v="137"/>
    <x v="0"/>
    <x v="3"/>
    <m/>
    <m/>
    <x v="1"/>
    <m/>
    <m/>
    <s v="at-indermuehle@bluewin.ch"/>
    <m/>
    <x v="0"/>
    <x v="0"/>
  </r>
  <r>
    <d v="2017-08-26T00:00:00"/>
    <x v="17"/>
    <x v="501"/>
    <x v="0"/>
    <x v="3"/>
    <m/>
    <m/>
    <x v="3"/>
    <m/>
    <m/>
    <m/>
    <m/>
    <x v="0"/>
    <x v="0"/>
  </r>
  <r>
    <d v="2017-08-26T00:00:00"/>
    <x v="17"/>
    <x v="32"/>
    <x v="0"/>
    <x v="8"/>
    <m/>
    <m/>
    <x v="0"/>
    <s v="nicht reparaturfähig"/>
    <m/>
    <m/>
    <m/>
    <x v="3"/>
    <x v="0"/>
  </r>
  <r>
    <d v="2017-08-26T00:00:00"/>
    <x v="17"/>
    <x v="502"/>
    <x v="0"/>
    <x v="11"/>
    <m/>
    <m/>
    <x v="0"/>
    <s v="Gehäuse verschweisst"/>
    <m/>
    <m/>
    <m/>
    <x v="0"/>
    <x v="3"/>
  </r>
  <r>
    <d v="2017-08-26T00:00:00"/>
    <x v="17"/>
    <x v="4"/>
    <x v="0"/>
    <x v="1"/>
    <m/>
    <m/>
    <x v="1"/>
    <m/>
    <m/>
    <m/>
    <m/>
    <x v="4"/>
    <x v="35"/>
  </r>
  <r>
    <d v="2017-08-26T00:00:00"/>
    <x v="17"/>
    <x v="32"/>
    <x v="0"/>
    <x v="3"/>
    <m/>
    <m/>
    <x v="0"/>
    <m/>
    <m/>
    <m/>
    <m/>
    <x v="1"/>
    <x v="3"/>
  </r>
  <r>
    <d v="2017-08-26T00:00:00"/>
    <x v="17"/>
    <x v="503"/>
    <x v="0"/>
    <x v="8"/>
    <m/>
    <m/>
    <x v="1"/>
    <m/>
    <m/>
    <s v="jan_7777@hotmail.com"/>
    <m/>
    <x v="0"/>
    <x v="3"/>
  </r>
  <r>
    <d v="2017-08-26T00:00:00"/>
    <x v="17"/>
    <x v="37"/>
    <x v="0"/>
    <x v="3"/>
    <m/>
    <m/>
    <x v="0"/>
    <s v="Motor defekt"/>
    <m/>
    <s v="eduard.nussbaumer@bluewin.ch"/>
    <m/>
    <x v="0"/>
    <x v="3"/>
  </r>
  <r>
    <d v="2017-08-26T00:00:00"/>
    <x v="17"/>
    <x v="11"/>
    <x v="0"/>
    <x v="6"/>
    <m/>
    <m/>
    <x v="4"/>
    <m/>
    <m/>
    <m/>
    <m/>
    <x v="3"/>
    <x v="0"/>
  </r>
  <r>
    <d v="2017-08-26T00:00:00"/>
    <x v="17"/>
    <x v="37"/>
    <x v="0"/>
    <x v="3"/>
    <m/>
    <m/>
    <x v="1"/>
    <m/>
    <m/>
    <m/>
    <m/>
    <x v="0"/>
    <x v="4"/>
  </r>
  <r>
    <d v="2017-08-26T00:00:00"/>
    <x v="17"/>
    <x v="118"/>
    <x v="0"/>
    <x v="3"/>
    <m/>
    <m/>
    <x v="4"/>
    <m/>
    <m/>
    <m/>
    <m/>
    <x v="0"/>
    <x v="0"/>
  </r>
  <r>
    <d v="2017-08-26T00:00:00"/>
    <x v="17"/>
    <x v="11"/>
    <x v="0"/>
    <x v="6"/>
    <m/>
    <m/>
    <x v="4"/>
    <m/>
    <m/>
    <m/>
    <m/>
    <x v="3"/>
    <x v="0"/>
  </r>
  <r>
    <d v="2017-08-26T00:00:00"/>
    <x v="17"/>
    <x v="296"/>
    <x v="0"/>
    <x v="1"/>
    <m/>
    <m/>
    <x v="1"/>
    <m/>
    <m/>
    <m/>
    <m/>
    <x v="0"/>
    <x v="4"/>
  </r>
  <r>
    <d v="2017-08-26T00:00:00"/>
    <x v="17"/>
    <x v="19"/>
    <x v="0"/>
    <x v="3"/>
    <m/>
    <m/>
    <x v="1"/>
    <m/>
    <m/>
    <m/>
    <m/>
    <x v="0"/>
    <x v="3"/>
  </r>
  <r>
    <d v="2017-08-26T00:00:00"/>
    <x v="17"/>
    <x v="504"/>
    <x v="0"/>
    <x v="1"/>
    <m/>
    <m/>
    <x v="1"/>
    <m/>
    <m/>
    <s v="u.mueller@datazug,ch"/>
    <m/>
    <x v="0"/>
    <x v="1"/>
  </r>
  <r>
    <d v="2017-08-26T00:00:00"/>
    <x v="17"/>
    <x v="47"/>
    <x v="0"/>
    <x v="3"/>
    <m/>
    <m/>
    <x v="1"/>
    <m/>
    <m/>
    <s v="robertvangessel@bluewin.ch"/>
    <m/>
    <x v="0"/>
    <x v="3"/>
  </r>
  <r>
    <d v="2017-08-26T00:00:00"/>
    <x v="17"/>
    <x v="166"/>
    <x v="0"/>
    <x v="13"/>
    <m/>
    <m/>
    <x v="3"/>
    <s v="zu Hause Rest umsetzen"/>
    <m/>
    <s v="stella.landtwing@bluewin.ch"/>
    <m/>
    <x v="0"/>
    <x v="1"/>
  </r>
  <r>
    <d v="2017-08-26T00:00:00"/>
    <x v="17"/>
    <x v="11"/>
    <x v="0"/>
    <x v="3"/>
    <m/>
    <m/>
    <x v="0"/>
    <s v="Luftdruckpumpe defekt"/>
    <m/>
    <m/>
    <m/>
    <x v="0"/>
    <x v="0"/>
  </r>
  <r>
    <d v="2017-08-26T00:00:00"/>
    <x v="17"/>
    <x v="2"/>
    <x v="0"/>
    <x v="2"/>
    <m/>
    <m/>
    <x v="1"/>
    <m/>
    <m/>
    <s v="info@profinails.ch"/>
    <m/>
    <x v="1"/>
    <x v="3"/>
  </r>
  <r>
    <d v="2017-08-26T00:00:00"/>
    <x v="17"/>
    <x v="410"/>
    <x v="0"/>
    <x v="3"/>
    <m/>
    <m/>
    <x v="1"/>
    <m/>
    <m/>
    <m/>
    <m/>
    <x v="0"/>
    <x v="0"/>
  </r>
  <r>
    <d v="2017-08-26T00:00:00"/>
    <x v="17"/>
    <x v="11"/>
    <x v="0"/>
    <x v="6"/>
    <m/>
    <m/>
    <x v="4"/>
    <m/>
    <m/>
    <m/>
    <m/>
    <x v="3"/>
    <x v="0"/>
  </r>
  <r>
    <d v="2017-08-26T00:00:00"/>
    <x v="17"/>
    <x v="505"/>
    <x v="0"/>
    <x v="0"/>
    <m/>
    <m/>
    <x v="0"/>
    <s v="Grund unklar"/>
    <m/>
    <m/>
    <m/>
    <x v="3"/>
    <x v="0"/>
  </r>
  <r>
    <d v="2017-08-26T00:00:00"/>
    <x v="17"/>
    <x v="22"/>
    <x v="0"/>
    <x v="3"/>
    <m/>
    <m/>
    <x v="1"/>
    <m/>
    <m/>
    <m/>
    <m/>
    <x v="3"/>
    <x v="0"/>
  </r>
  <r>
    <d v="2017-08-26T00:00:00"/>
    <x v="17"/>
    <x v="11"/>
    <x v="0"/>
    <x v="6"/>
    <m/>
    <m/>
    <x v="4"/>
    <m/>
    <m/>
    <m/>
    <m/>
    <x v="3"/>
    <x v="0"/>
  </r>
  <r>
    <d v="2017-08-26T00:00:00"/>
    <x v="17"/>
    <x v="11"/>
    <x v="0"/>
    <x v="6"/>
    <m/>
    <m/>
    <x v="4"/>
    <m/>
    <m/>
    <m/>
    <m/>
    <x v="3"/>
    <x v="0"/>
  </r>
  <r>
    <d v="2017-08-26T00:00:00"/>
    <x v="17"/>
    <x v="11"/>
    <x v="0"/>
    <x v="6"/>
    <m/>
    <m/>
    <x v="4"/>
    <m/>
    <m/>
    <m/>
    <m/>
    <x v="3"/>
    <x v="0"/>
  </r>
  <r>
    <d v="2017-08-26T00:00:00"/>
    <x v="17"/>
    <x v="2"/>
    <x v="0"/>
    <x v="2"/>
    <m/>
    <m/>
    <x v="0"/>
    <s v="Ersatzteil fehlt"/>
    <m/>
    <m/>
    <m/>
    <x v="0"/>
    <x v="0"/>
  </r>
  <r>
    <d v="2017-08-26T00:00:00"/>
    <x v="17"/>
    <x v="398"/>
    <x v="0"/>
    <x v="3"/>
    <m/>
    <m/>
    <x v="0"/>
    <s v="Defekt zu gross- Entsorgen"/>
    <m/>
    <m/>
    <m/>
    <x v="1"/>
    <x v="0"/>
  </r>
  <r>
    <d v="2017-08-26T00:00:00"/>
    <x v="17"/>
    <x v="506"/>
    <x v="0"/>
    <x v="2"/>
    <m/>
    <m/>
    <x v="0"/>
    <s v="Braucht Ersatzteil"/>
    <m/>
    <m/>
    <m/>
    <x v="1"/>
    <x v="0"/>
  </r>
  <r>
    <d v="2017-08-26T00:00:00"/>
    <x v="17"/>
    <x v="150"/>
    <x v="0"/>
    <x v="1"/>
    <m/>
    <m/>
    <x v="1"/>
    <m/>
    <m/>
    <m/>
    <m/>
    <x v="0"/>
    <x v="3"/>
  </r>
  <r>
    <d v="2017-08-26T00:00:00"/>
    <x v="17"/>
    <x v="507"/>
    <x v="0"/>
    <x v="3"/>
    <m/>
    <m/>
    <x v="1"/>
    <m/>
    <m/>
    <m/>
    <m/>
    <x v="0"/>
    <x v="1"/>
  </r>
  <r>
    <d v="2017-08-26T00:00:00"/>
    <x v="17"/>
    <x v="508"/>
    <x v="0"/>
    <x v="3"/>
    <m/>
    <m/>
    <x v="3"/>
    <s v="Kopieren immer noch nicht"/>
    <m/>
    <m/>
    <m/>
    <x v="0"/>
    <x v="3"/>
  </r>
  <r>
    <d v="2017-08-26T00:00:00"/>
    <x v="17"/>
    <x v="11"/>
    <x v="0"/>
    <x v="6"/>
    <m/>
    <m/>
    <x v="4"/>
    <m/>
    <m/>
    <m/>
    <m/>
    <x v="3"/>
    <x v="0"/>
  </r>
  <r>
    <d v="2017-08-26T00:00:00"/>
    <x v="17"/>
    <x v="509"/>
    <x v="0"/>
    <x v="3"/>
    <m/>
    <m/>
    <x v="0"/>
    <s v="Motorwicklung defekt"/>
    <m/>
    <m/>
    <m/>
    <x v="0"/>
    <x v="3"/>
  </r>
  <r>
    <d v="2017-08-26T00:00:00"/>
    <x v="17"/>
    <x v="505"/>
    <x v="0"/>
    <x v="0"/>
    <m/>
    <m/>
    <x v="0"/>
    <s v="Spezialwerkzeuge erforderlich"/>
    <m/>
    <m/>
    <m/>
    <x v="0"/>
    <x v="6"/>
  </r>
  <r>
    <d v="2017-08-26T00:00:00"/>
    <x v="17"/>
    <x v="11"/>
    <x v="0"/>
    <x v="8"/>
    <m/>
    <m/>
    <x v="0"/>
    <s v="Ersatzteil fehlt"/>
    <m/>
    <m/>
    <m/>
    <x v="0"/>
    <x v="0"/>
  </r>
  <r>
    <d v="2017-08-26T00:00:00"/>
    <x v="17"/>
    <x v="17"/>
    <x v="0"/>
    <x v="7"/>
    <m/>
    <m/>
    <x v="0"/>
    <s v="Aufwand wäre zu gross"/>
    <m/>
    <s v="info@finanzberatung-flueckiger.ch"/>
    <m/>
    <x v="1"/>
    <x v="3"/>
  </r>
  <r>
    <d v="2017-08-26T00:00:00"/>
    <x v="17"/>
    <x v="510"/>
    <x v="0"/>
    <x v="8"/>
    <m/>
    <m/>
    <x v="1"/>
    <m/>
    <m/>
    <s v="battilana@bluewin.ch"/>
    <m/>
    <x v="0"/>
    <x v="0"/>
  </r>
  <r>
    <d v="2017-08-26T00:00:00"/>
    <x v="17"/>
    <x v="65"/>
    <x v="0"/>
    <x v="3"/>
    <m/>
    <m/>
    <x v="3"/>
    <m/>
    <m/>
    <m/>
    <m/>
    <x v="1"/>
    <x v="3"/>
  </r>
  <r>
    <d v="2017-08-26T00:00:00"/>
    <x v="17"/>
    <x v="511"/>
    <x v="0"/>
    <x v="2"/>
    <m/>
    <m/>
    <x v="0"/>
    <s v="Instrumentenexperte nötig"/>
    <m/>
    <m/>
    <m/>
    <x v="0"/>
    <x v="0"/>
  </r>
  <r>
    <d v="2017-08-26T00:00:00"/>
    <x v="17"/>
    <x v="505"/>
    <x v="0"/>
    <x v="0"/>
    <m/>
    <m/>
    <x v="3"/>
    <m/>
    <m/>
    <s v="hans.iten@gmx.ch"/>
    <m/>
    <x v="1"/>
    <x v="4"/>
  </r>
  <r>
    <d v="2017-08-26T00:00:00"/>
    <x v="17"/>
    <x v="512"/>
    <x v="0"/>
    <x v="8"/>
    <m/>
    <m/>
    <x v="1"/>
    <m/>
    <m/>
    <m/>
    <m/>
    <x v="0"/>
    <x v="0"/>
  </r>
  <r>
    <d v="2017-08-26T00:00:00"/>
    <x v="17"/>
    <x v="32"/>
    <x v="0"/>
    <x v="8"/>
    <m/>
    <m/>
    <x v="1"/>
    <m/>
    <m/>
    <s v="silvie@haechler.net"/>
    <m/>
    <x v="1"/>
    <x v="3"/>
  </r>
  <r>
    <d v="2017-08-26T00:00:00"/>
    <x v="17"/>
    <x v="90"/>
    <x v="0"/>
    <x v="8"/>
    <m/>
    <m/>
    <x v="0"/>
    <s v="unnötig"/>
    <m/>
    <m/>
    <m/>
    <x v="0"/>
    <x v="3"/>
  </r>
  <r>
    <d v="2017-08-26T00:00:00"/>
    <x v="17"/>
    <x v="505"/>
    <x v="0"/>
    <x v="0"/>
    <m/>
    <m/>
    <x v="0"/>
    <s v="Keine Ersatzteile"/>
    <m/>
    <m/>
    <m/>
    <x v="3"/>
    <x v="0"/>
  </r>
  <r>
    <d v="2017-08-26T00:00:00"/>
    <x v="17"/>
    <x v="513"/>
    <x v="0"/>
    <x v="8"/>
    <m/>
    <m/>
    <x v="1"/>
    <m/>
    <m/>
    <m/>
    <m/>
    <x v="0"/>
    <x v="0"/>
  </r>
  <r>
    <d v="2017-08-26T00:00:00"/>
    <x v="17"/>
    <x v="199"/>
    <x v="0"/>
    <x v="3"/>
    <m/>
    <m/>
    <x v="1"/>
    <m/>
    <m/>
    <m/>
    <m/>
    <x v="1"/>
    <x v="3"/>
  </r>
  <r>
    <d v="2017-08-26T00:00:00"/>
    <x v="17"/>
    <x v="514"/>
    <x v="0"/>
    <x v="11"/>
    <m/>
    <m/>
    <x v="0"/>
    <s v="Batterie ausgelaufen"/>
    <m/>
    <m/>
    <m/>
    <x v="4"/>
    <x v="35"/>
  </r>
  <r>
    <d v="2017-08-26T00:00:00"/>
    <x v="17"/>
    <x v="515"/>
    <x v="0"/>
    <x v="1"/>
    <m/>
    <m/>
    <x v="1"/>
    <m/>
    <m/>
    <m/>
    <m/>
    <x v="3"/>
    <x v="4"/>
  </r>
  <r>
    <d v="2017-08-26T00:00:00"/>
    <x v="17"/>
    <x v="13"/>
    <x v="0"/>
    <x v="3"/>
    <m/>
    <m/>
    <x v="1"/>
    <m/>
    <m/>
    <m/>
    <m/>
    <x v="1"/>
    <x v="3"/>
  </r>
  <r>
    <d v="2017-08-26T00:00:00"/>
    <x v="17"/>
    <x v="8"/>
    <x v="0"/>
    <x v="3"/>
    <m/>
    <m/>
    <x v="0"/>
    <s v="Sensor defekt"/>
    <m/>
    <m/>
    <m/>
    <x v="1"/>
    <x v="3"/>
  </r>
  <r>
    <d v="2017-08-26T00:00:00"/>
    <x v="17"/>
    <x v="118"/>
    <x v="0"/>
    <x v="3"/>
    <m/>
    <m/>
    <x v="1"/>
    <m/>
    <m/>
    <m/>
    <m/>
    <x v="1"/>
    <x v="0"/>
  </r>
  <r>
    <d v="2017-08-26T00:00:00"/>
    <x v="17"/>
    <x v="516"/>
    <x v="0"/>
    <x v="2"/>
    <m/>
    <m/>
    <x v="1"/>
    <m/>
    <m/>
    <m/>
    <m/>
    <x v="0"/>
    <x v="0"/>
  </r>
  <r>
    <d v="2017-08-26T00:00:00"/>
    <x v="17"/>
    <x v="11"/>
    <x v="0"/>
    <x v="6"/>
    <m/>
    <m/>
    <x v="4"/>
    <m/>
    <m/>
    <m/>
    <m/>
    <x v="3"/>
    <x v="0"/>
  </r>
  <r>
    <d v="2017-08-26T00:00:00"/>
    <x v="17"/>
    <x v="11"/>
    <x v="0"/>
    <x v="6"/>
    <m/>
    <m/>
    <x v="4"/>
    <m/>
    <m/>
    <m/>
    <m/>
    <x v="3"/>
    <x v="0"/>
  </r>
  <r>
    <d v="2017-08-26T00:00:00"/>
    <x v="17"/>
    <x v="41"/>
    <x v="0"/>
    <x v="1"/>
    <m/>
    <m/>
    <x v="1"/>
    <m/>
    <m/>
    <m/>
    <m/>
    <x v="1"/>
    <x v="3"/>
  </r>
  <r>
    <d v="2017-08-26T00:00:00"/>
    <x v="17"/>
    <x v="79"/>
    <x v="0"/>
    <x v="11"/>
    <m/>
    <m/>
    <x v="1"/>
    <m/>
    <m/>
    <s v="susannecotti@bluewin.ch"/>
    <m/>
    <x v="1"/>
    <x v="3"/>
  </r>
  <r>
    <d v="2017-08-26T00:00:00"/>
    <x v="17"/>
    <x v="79"/>
    <x v="0"/>
    <x v="11"/>
    <m/>
    <m/>
    <x v="1"/>
    <m/>
    <m/>
    <m/>
    <m/>
    <x v="4"/>
    <x v="0"/>
  </r>
  <r>
    <d v="2017-08-26T00:00:00"/>
    <x v="17"/>
    <x v="304"/>
    <x v="0"/>
    <x v="3"/>
    <m/>
    <m/>
    <x v="0"/>
    <m/>
    <m/>
    <m/>
    <m/>
    <x v="1"/>
    <x v="3"/>
  </r>
  <r>
    <d v="2017-08-26T00:00:00"/>
    <x v="17"/>
    <x v="11"/>
    <x v="0"/>
    <x v="6"/>
    <m/>
    <m/>
    <x v="4"/>
    <m/>
    <m/>
    <m/>
    <m/>
    <x v="3"/>
    <x v="0"/>
  </r>
  <r>
    <d v="2017-08-26T00:00:00"/>
    <x v="17"/>
    <x v="47"/>
    <x v="0"/>
    <x v="3"/>
    <m/>
    <m/>
    <x v="0"/>
    <s v="Plastikteil abgebrochen"/>
    <m/>
    <m/>
    <m/>
    <x v="0"/>
    <x v="0"/>
  </r>
  <r>
    <d v="2017-08-26T00:00:00"/>
    <x v="17"/>
    <x v="150"/>
    <x v="0"/>
    <x v="1"/>
    <m/>
    <m/>
    <x v="0"/>
    <s v="Ersatzreissverschluss zu lang"/>
    <m/>
    <m/>
    <m/>
    <x v="1"/>
    <x v="4"/>
  </r>
  <r>
    <d v="2017-08-26T00:00:00"/>
    <x v="17"/>
    <x v="106"/>
    <x v="0"/>
    <x v="2"/>
    <m/>
    <m/>
    <x v="1"/>
    <m/>
    <m/>
    <m/>
    <m/>
    <x v="0"/>
    <x v="0"/>
  </r>
  <r>
    <d v="2017-08-26T00:00:00"/>
    <x v="17"/>
    <x v="505"/>
    <x v="0"/>
    <x v="0"/>
    <m/>
    <m/>
    <x v="0"/>
    <s v="Gehäuse verschweisst"/>
    <m/>
    <m/>
    <m/>
    <x v="1"/>
    <x v="3"/>
  </r>
  <r>
    <d v="2017-08-26T00:00:00"/>
    <x v="17"/>
    <x v="505"/>
    <x v="0"/>
    <x v="0"/>
    <m/>
    <m/>
    <x v="1"/>
    <m/>
    <m/>
    <m/>
    <m/>
    <x v="3"/>
    <x v="1"/>
  </r>
  <r>
    <d v="2017-08-26T00:00:00"/>
    <x v="17"/>
    <x v="99"/>
    <x v="0"/>
    <x v="3"/>
    <m/>
    <m/>
    <x v="4"/>
    <s v="Ersatzteil nächstes Mal vorhanden"/>
    <m/>
    <s v="othmar.meienberg@bluewin.ch"/>
    <m/>
    <x v="0"/>
    <x v="1"/>
  </r>
  <r>
    <d v="2017-08-26T00:00:00"/>
    <x v="17"/>
    <x v="517"/>
    <x v="0"/>
    <x v="3"/>
    <m/>
    <m/>
    <x v="1"/>
    <m/>
    <m/>
    <m/>
    <m/>
    <x v="2"/>
    <x v="0"/>
  </r>
  <r>
    <d v="2017-08-26T00:00:00"/>
    <x v="17"/>
    <x v="15"/>
    <x v="0"/>
    <x v="1"/>
    <m/>
    <m/>
    <x v="1"/>
    <m/>
    <m/>
    <m/>
    <m/>
    <x v="0"/>
    <x v="35"/>
  </r>
  <r>
    <d v="2017-08-26T00:00:00"/>
    <x v="17"/>
    <x v="518"/>
    <x v="0"/>
    <x v="7"/>
    <m/>
    <m/>
    <x v="1"/>
    <m/>
    <m/>
    <s v="katharine.reichelt@prismapolymer.ch"/>
    <m/>
    <x v="1"/>
    <x v="4"/>
  </r>
  <r>
    <d v="2017-08-26T00:00:00"/>
    <x v="17"/>
    <x v="505"/>
    <x v="0"/>
    <x v="0"/>
    <m/>
    <m/>
    <x v="1"/>
    <m/>
    <m/>
    <s v="citybeach@hotmail.com"/>
    <m/>
    <x v="1"/>
    <x v="6"/>
  </r>
  <r>
    <d v="2017-08-26T00:00:00"/>
    <x v="17"/>
    <x v="519"/>
    <x v="0"/>
    <x v="8"/>
    <m/>
    <m/>
    <x v="0"/>
    <s v="Sicherheit, zu gefährlich"/>
    <m/>
    <m/>
    <m/>
    <x v="3"/>
    <x v="0"/>
  </r>
  <r>
    <d v="2017-08-26T00:00:00"/>
    <x v="17"/>
    <x v="520"/>
    <x v="0"/>
    <x v="7"/>
    <m/>
    <m/>
    <x v="1"/>
    <m/>
    <m/>
    <m/>
    <m/>
    <x v="3"/>
    <x v="0"/>
  </r>
  <r>
    <d v="2017-08-26T00:00:00"/>
    <x v="17"/>
    <x v="79"/>
    <x v="0"/>
    <x v="11"/>
    <m/>
    <m/>
    <x v="1"/>
    <m/>
    <m/>
    <s v="franziskasmile@gmx.ch"/>
    <m/>
    <x v="2"/>
    <x v="1"/>
  </r>
  <r>
    <d v="2017-11-04T00:00:00"/>
    <x v="18"/>
    <x v="521"/>
    <x v="0"/>
    <x v="3"/>
    <m/>
    <m/>
    <x v="1"/>
    <m/>
    <m/>
    <m/>
    <m/>
    <x v="0"/>
    <x v="3"/>
  </r>
  <r>
    <d v="2017-11-04T00:00:00"/>
    <x v="18"/>
    <x v="172"/>
    <x v="0"/>
    <x v="0"/>
    <m/>
    <m/>
    <x v="1"/>
    <m/>
    <m/>
    <m/>
    <m/>
    <x v="0"/>
    <x v="0"/>
  </r>
  <r>
    <d v="2017-11-04T00:00:00"/>
    <x v="18"/>
    <x v="5"/>
    <x v="0"/>
    <x v="1"/>
    <m/>
    <m/>
    <x v="1"/>
    <m/>
    <m/>
    <m/>
    <m/>
    <x v="0"/>
    <x v="0"/>
  </r>
  <r>
    <d v="2017-11-04T00:00:00"/>
    <x v="18"/>
    <x v="522"/>
    <x v="0"/>
    <x v="3"/>
    <m/>
    <m/>
    <x v="0"/>
    <m/>
    <m/>
    <m/>
    <m/>
    <x v="3"/>
    <x v="0"/>
  </r>
  <r>
    <d v="2017-11-04T00:00:00"/>
    <x v="18"/>
    <x v="98"/>
    <x v="0"/>
    <x v="3"/>
    <m/>
    <m/>
    <x v="1"/>
    <m/>
    <m/>
    <m/>
    <m/>
    <x v="1"/>
    <x v="4"/>
  </r>
  <r>
    <d v="2017-11-04T00:00:00"/>
    <x v="18"/>
    <x v="3"/>
    <x v="0"/>
    <x v="3"/>
    <m/>
    <m/>
    <x v="1"/>
    <m/>
    <m/>
    <m/>
    <m/>
    <x v="0"/>
    <x v="4"/>
  </r>
  <r>
    <d v="2017-11-04T00:00:00"/>
    <x v="18"/>
    <x v="523"/>
    <x v="0"/>
    <x v="3"/>
    <m/>
    <m/>
    <x v="1"/>
    <m/>
    <m/>
    <m/>
    <m/>
    <x v="0"/>
    <x v="4"/>
  </r>
  <r>
    <d v="2017-11-04T00:00:00"/>
    <x v="18"/>
    <x v="524"/>
    <x v="0"/>
    <x v="11"/>
    <m/>
    <m/>
    <x v="0"/>
    <m/>
    <m/>
    <m/>
    <m/>
    <x v="0"/>
    <x v="4"/>
  </r>
  <r>
    <d v="2017-11-04T00:00:00"/>
    <x v="18"/>
    <x v="525"/>
    <x v="0"/>
    <x v="8"/>
    <m/>
    <m/>
    <x v="0"/>
    <m/>
    <m/>
    <m/>
    <m/>
    <x v="0"/>
    <x v="3"/>
  </r>
  <r>
    <d v="2017-11-04T00:00:00"/>
    <x v="18"/>
    <x v="526"/>
    <x v="0"/>
    <x v="3"/>
    <m/>
    <m/>
    <x v="0"/>
    <m/>
    <m/>
    <m/>
    <m/>
    <x v="1"/>
    <x v="4"/>
  </r>
  <r>
    <d v="2017-11-04T00:00:00"/>
    <x v="18"/>
    <x v="527"/>
    <x v="0"/>
    <x v="3"/>
    <m/>
    <m/>
    <x v="1"/>
    <m/>
    <m/>
    <m/>
    <m/>
    <x v="0"/>
    <x v="4"/>
  </r>
  <r>
    <d v="2017-11-04T00:00:00"/>
    <x v="18"/>
    <x v="127"/>
    <x v="0"/>
    <x v="3"/>
    <m/>
    <m/>
    <x v="1"/>
    <m/>
    <m/>
    <m/>
    <m/>
    <x v="0"/>
    <x v="4"/>
  </r>
  <r>
    <d v="2017-11-04T00:00:00"/>
    <x v="18"/>
    <x v="528"/>
    <x v="0"/>
    <x v="3"/>
    <m/>
    <m/>
    <x v="1"/>
    <m/>
    <m/>
    <m/>
    <m/>
    <x v="1"/>
    <x v="1"/>
  </r>
  <r>
    <d v="2017-11-04T00:00:00"/>
    <x v="18"/>
    <x v="0"/>
    <x v="0"/>
    <x v="0"/>
    <m/>
    <m/>
    <x v="3"/>
    <m/>
    <m/>
    <m/>
    <m/>
    <x v="0"/>
    <x v="4"/>
  </r>
  <r>
    <d v="2017-11-04T00:00:00"/>
    <x v="18"/>
    <x v="37"/>
    <x v="0"/>
    <x v="3"/>
    <m/>
    <m/>
    <x v="0"/>
    <m/>
    <m/>
    <m/>
    <m/>
    <x v="0"/>
    <x v="4"/>
  </r>
  <r>
    <d v="2017-11-04T00:00:00"/>
    <x v="18"/>
    <x v="529"/>
    <x v="0"/>
    <x v="8"/>
    <m/>
    <m/>
    <x v="1"/>
    <m/>
    <m/>
    <m/>
    <m/>
    <x v="1"/>
    <x v="4"/>
  </r>
  <r>
    <d v="2017-11-04T00:00:00"/>
    <x v="18"/>
    <x v="11"/>
    <x v="0"/>
    <x v="6"/>
    <m/>
    <m/>
    <x v="4"/>
    <m/>
    <m/>
    <m/>
    <m/>
    <x v="3"/>
    <x v="0"/>
  </r>
  <r>
    <d v="2017-11-04T00:00:00"/>
    <x v="18"/>
    <x v="374"/>
    <x v="0"/>
    <x v="2"/>
    <m/>
    <m/>
    <x v="0"/>
    <m/>
    <m/>
    <m/>
    <m/>
    <x v="0"/>
    <x v="1"/>
  </r>
  <r>
    <d v="2017-11-04T00:00:00"/>
    <x v="18"/>
    <x v="0"/>
    <x v="0"/>
    <x v="0"/>
    <m/>
    <m/>
    <x v="1"/>
    <m/>
    <m/>
    <m/>
    <m/>
    <x v="0"/>
    <x v="0"/>
  </r>
  <r>
    <d v="2017-11-04T00:00:00"/>
    <x v="18"/>
    <x v="303"/>
    <x v="0"/>
    <x v="11"/>
    <m/>
    <m/>
    <x v="1"/>
    <m/>
    <m/>
    <m/>
    <m/>
    <x v="2"/>
    <x v="7"/>
  </r>
  <r>
    <d v="2017-11-04T00:00:00"/>
    <x v="18"/>
    <x v="12"/>
    <x v="0"/>
    <x v="3"/>
    <m/>
    <m/>
    <x v="0"/>
    <m/>
    <m/>
    <m/>
    <m/>
    <x v="0"/>
    <x v="3"/>
  </r>
  <r>
    <d v="2017-11-04T00:00:00"/>
    <x v="18"/>
    <x v="530"/>
    <x v="0"/>
    <x v="3"/>
    <m/>
    <m/>
    <x v="0"/>
    <m/>
    <m/>
    <m/>
    <m/>
    <x v="0"/>
    <x v="3"/>
  </r>
  <r>
    <d v="2017-11-04T00:00:00"/>
    <x v="18"/>
    <x v="531"/>
    <x v="0"/>
    <x v="3"/>
    <m/>
    <m/>
    <x v="1"/>
    <m/>
    <m/>
    <m/>
    <m/>
    <x v="0"/>
    <x v="1"/>
  </r>
  <r>
    <d v="2017-11-04T00:00:00"/>
    <x v="18"/>
    <x v="532"/>
    <x v="0"/>
    <x v="8"/>
    <m/>
    <m/>
    <x v="1"/>
    <m/>
    <m/>
    <m/>
    <m/>
    <x v="1"/>
    <x v="0"/>
  </r>
  <r>
    <d v="2017-11-04T00:00:00"/>
    <x v="18"/>
    <x v="127"/>
    <x v="0"/>
    <x v="3"/>
    <m/>
    <m/>
    <x v="1"/>
    <m/>
    <m/>
    <m/>
    <m/>
    <x v="0"/>
    <x v="0"/>
  </r>
  <r>
    <d v="2017-11-04T00:00:00"/>
    <x v="18"/>
    <x v="533"/>
    <x v="0"/>
    <x v="3"/>
    <m/>
    <m/>
    <x v="1"/>
    <m/>
    <m/>
    <m/>
    <m/>
    <x v="3"/>
    <x v="0"/>
  </r>
  <r>
    <d v="2017-11-04T00:00:00"/>
    <x v="18"/>
    <x v="3"/>
    <x v="0"/>
    <x v="3"/>
    <m/>
    <m/>
    <x v="1"/>
    <m/>
    <m/>
    <m/>
    <m/>
    <x v="1"/>
    <x v="3"/>
  </r>
  <r>
    <d v="2017-11-04T00:00:00"/>
    <x v="18"/>
    <x v="534"/>
    <x v="0"/>
    <x v="11"/>
    <m/>
    <m/>
    <x v="1"/>
    <m/>
    <m/>
    <m/>
    <m/>
    <x v="3"/>
    <x v="0"/>
  </r>
  <r>
    <d v="2017-11-04T00:00:00"/>
    <x v="18"/>
    <x v="337"/>
    <x v="0"/>
    <x v="3"/>
    <m/>
    <m/>
    <x v="0"/>
    <m/>
    <m/>
    <m/>
    <m/>
    <x v="0"/>
    <x v="3"/>
  </r>
  <r>
    <d v="2017-11-04T00:00:00"/>
    <x v="18"/>
    <x v="535"/>
    <x v="0"/>
    <x v="8"/>
    <m/>
    <m/>
    <x v="1"/>
    <m/>
    <m/>
    <m/>
    <m/>
    <x v="1"/>
    <x v="1"/>
  </r>
  <r>
    <d v="2017-11-04T00:00:00"/>
    <x v="18"/>
    <x v="536"/>
    <x v="0"/>
    <x v="10"/>
    <m/>
    <m/>
    <x v="3"/>
    <m/>
    <m/>
    <m/>
    <m/>
    <x v="0"/>
    <x v="4"/>
  </r>
  <r>
    <d v="2017-11-04T00:00:00"/>
    <x v="18"/>
    <x v="537"/>
    <x v="0"/>
    <x v="1"/>
    <m/>
    <m/>
    <x v="1"/>
    <m/>
    <m/>
    <m/>
    <m/>
    <x v="1"/>
    <x v="4"/>
  </r>
  <r>
    <d v="2017-11-04T00:00:00"/>
    <x v="18"/>
    <x v="538"/>
    <x v="0"/>
    <x v="8"/>
    <m/>
    <m/>
    <x v="1"/>
    <m/>
    <m/>
    <m/>
    <m/>
    <x v="1"/>
    <x v="1"/>
  </r>
  <r>
    <d v="2017-11-04T00:00:00"/>
    <x v="18"/>
    <x v="0"/>
    <x v="0"/>
    <x v="0"/>
    <m/>
    <m/>
    <x v="1"/>
    <m/>
    <m/>
    <m/>
    <m/>
    <x v="1"/>
    <x v="0"/>
  </r>
  <r>
    <d v="2017-11-04T00:00:00"/>
    <x v="18"/>
    <x v="19"/>
    <x v="0"/>
    <x v="3"/>
    <m/>
    <m/>
    <x v="0"/>
    <m/>
    <m/>
    <m/>
    <m/>
    <x v="0"/>
    <x v="7"/>
  </r>
  <r>
    <d v="2017-11-04T00:00:00"/>
    <x v="18"/>
    <x v="306"/>
    <x v="0"/>
    <x v="3"/>
    <m/>
    <m/>
    <x v="0"/>
    <m/>
    <m/>
    <m/>
    <m/>
    <x v="1"/>
    <x v="4"/>
  </r>
  <r>
    <d v="2017-11-04T00:00:00"/>
    <x v="18"/>
    <x v="539"/>
    <x v="0"/>
    <x v="13"/>
    <m/>
    <m/>
    <x v="1"/>
    <m/>
    <m/>
    <m/>
    <m/>
    <x v="0"/>
    <x v="36"/>
  </r>
  <r>
    <d v="2017-11-04T00:00:00"/>
    <x v="18"/>
    <x v="540"/>
    <x v="0"/>
    <x v="3"/>
    <m/>
    <m/>
    <x v="3"/>
    <m/>
    <m/>
    <m/>
    <m/>
    <x v="1"/>
    <x v="3"/>
  </r>
  <r>
    <d v="2017-11-04T00:00:00"/>
    <x v="18"/>
    <x v="541"/>
    <x v="0"/>
    <x v="3"/>
    <m/>
    <m/>
    <x v="1"/>
    <m/>
    <m/>
    <m/>
    <m/>
    <x v="1"/>
    <x v="0"/>
  </r>
  <r>
    <d v="2017-11-04T00:00:00"/>
    <x v="18"/>
    <x v="7"/>
    <x v="0"/>
    <x v="8"/>
    <m/>
    <m/>
    <x v="0"/>
    <m/>
    <m/>
    <m/>
    <m/>
    <x v="0"/>
    <x v="3"/>
  </r>
  <r>
    <d v="2017-11-04T00:00:00"/>
    <x v="18"/>
    <x v="542"/>
    <x v="0"/>
    <x v="3"/>
    <m/>
    <m/>
    <x v="0"/>
    <m/>
    <m/>
    <m/>
    <m/>
    <x v="1"/>
    <x v="0"/>
  </r>
  <r>
    <d v="2017-11-04T00:00:00"/>
    <x v="18"/>
    <x v="543"/>
    <x v="0"/>
    <x v="1"/>
    <m/>
    <m/>
    <x v="1"/>
    <m/>
    <m/>
    <m/>
    <m/>
    <x v="0"/>
    <x v="3"/>
  </r>
  <r>
    <d v="2017-11-04T00:00:00"/>
    <x v="18"/>
    <x v="544"/>
    <x v="0"/>
    <x v="11"/>
    <m/>
    <m/>
    <x v="0"/>
    <m/>
    <m/>
    <m/>
    <m/>
    <x v="0"/>
    <x v="1"/>
  </r>
  <r>
    <d v="2017-11-04T00:00:00"/>
    <x v="18"/>
    <x v="545"/>
    <x v="0"/>
    <x v="3"/>
    <m/>
    <m/>
    <x v="1"/>
    <m/>
    <m/>
    <m/>
    <m/>
    <x v="3"/>
    <x v="0"/>
  </r>
  <r>
    <d v="2017-11-04T00:00:00"/>
    <x v="18"/>
    <x v="212"/>
    <x v="0"/>
    <x v="11"/>
    <m/>
    <m/>
    <x v="0"/>
    <m/>
    <m/>
    <m/>
    <m/>
    <x v="1"/>
    <x v="4"/>
  </r>
  <r>
    <d v="2017-11-04T00:00:00"/>
    <x v="18"/>
    <x v="127"/>
    <x v="0"/>
    <x v="3"/>
    <m/>
    <m/>
    <x v="0"/>
    <m/>
    <m/>
    <m/>
    <m/>
    <x v="3"/>
    <x v="1"/>
  </r>
  <r>
    <d v="2017-11-04T00:00:00"/>
    <x v="18"/>
    <x v="546"/>
    <x v="0"/>
    <x v="1"/>
    <m/>
    <m/>
    <x v="1"/>
    <m/>
    <m/>
    <m/>
    <m/>
    <x v="0"/>
    <x v="3"/>
  </r>
  <r>
    <d v="2017-11-04T00:00:00"/>
    <x v="18"/>
    <x v="547"/>
    <x v="0"/>
    <x v="2"/>
    <m/>
    <m/>
    <x v="3"/>
    <m/>
    <m/>
    <m/>
    <m/>
    <x v="1"/>
    <x v="1"/>
  </r>
  <r>
    <d v="2017-11-04T00:00:00"/>
    <x v="18"/>
    <x v="118"/>
    <x v="11"/>
    <x v="3"/>
    <m/>
    <m/>
    <x v="3"/>
    <m/>
    <m/>
    <m/>
    <m/>
    <x v="1"/>
    <x v="1"/>
  </r>
  <r>
    <d v="2017-11-04T00:00:00"/>
    <x v="18"/>
    <x v="99"/>
    <x v="0"/>
    <x v="3"/>
    <m/>
    <m/>
    <x v="1"/>
    <m/>
    <m/>
    <m/>
    <m/>
    <x v="1"/>
    <x v="4"/>
  </r>
  <r>
    <d v="2017-11-04T00:00:00"/>
    <x v="18"/>
    <x v="3"/>
    <x v="0"/>
    <x v="3"/>
    <m/>
    <m/>
    <x v="1"/>
    <m/>
    <m/>
    <m/>
    <m/>
    <x v="0"/>
    <x v="0"/>
  </r>
  <r>
    <d v="2017-11-04T00:00:00"/>
    <x v="18"/>
    <x v="41"/>
    <x v="0"/>
    <x v="1"/>
    <m/>
    <m/>
    <x v="1"/>
    <m/>
    <m/>
    <m/>
    <m/>
    <x v="0"/>
    <x v="0"/>
  </r>
  <r>
    <d v="2017-11-04T00:00:00"/>
    <x v="18"/>
    <x v="548"/>
    <x v="0"/>
    <x v="11"/>
    <m/>
    <m/>
    <x v="1"/>
    <m/>
    <m/>
    <m/>
    <m/>
    <x v="0"/>
    <x v="4"/>
  </r>
  <r>
    <d v="2017-11-04T00:00:00"/>
    <x v="18"/>
    <x v="11"/>
    <x v="0"/>
    <x v="6"/>
    <m/>
    <m/>
    <x v="4"/>
    <m/>
    <m/>
    <m/>
    <m/>
    <x v="3"/>
    <x v="0"/>
  </r>
  <r>
    <d v="2017-11-04T00:00:00"/>
    <x v="18"/>
    <x v="505"/>
    <x v="0"/>
    <x v="0"/>
    <m/>
    <m/>
    <x v="0"/>
    <m/>
    <m/>
    <m/>
    <m/>
    <x v="1"/>
    <x v="1"/>
  </r>
  <r>
    <d v="2017-11-04T00:00:00"/>
    <x v="18"/>
    <x v="355"/>
    <x v="0"/>
    <x v="3"/>
    <m/>
    <m/>
    <x v="0"/>
    <m/>
    <m/>
    <m/>
    <m/>
    <x v="0"/>
    <x v="4"/>
  </r>
  <r>
    <d v="2017-11-04T00:00:00"/>
    <x v="18"/>
    <x v="549"/>
    <x v="0"/>
    <x v="3"/>
    <m/>
    <m/>
    <x v="1"/>
    <m/>
    <m/>
    <m/>
    <m/>
    <x v="0"/>
    <x v="0"/>
  </r>
  <r>
    <d v="2017-11-04T00:00:00"/>
    <x v="18"/>
    <x v="0"/>
    <x v="0"/>
    <x v="0"/>
    <m/>
    <m/>
    <x v="3"/>
    <m/>
    <m/>
    <m/>
    <m/>
    <x v="1"/>
    <x v="4"/>
  </r>
  <r>
    <d v="2017-11-04T00:00:00"/>
    <x v="18"/>
    <x v="26"/>
    <x v="0"/>
    <x v="2"/>
    <m/>
    <m/>
    <x v="1"/>
    <m/>
    <m/>
    <m/>
    <m/>
    <x v="0"/>
    <x v="0"/>
  </r>
  <r>
    <d v="2017-11-04T00:00:00"/>
    <x v="18"/>
    <x v="550"/>
    <x v="0"/>
    <x v="3"/>
    <m/>
    <m/>
    <x v="3"/>
    <m/>
    <m/>
    <m/>
    <m/>
    <x v="1"/>
    <x v="1"/>
  </r>
  <r>
    <d v="2017-11-04T00:00:00"/>
    <x v="18"/>
    <x v="68"/>
    <x v="0"/>
    <x v="3"/>
    <m/>
    <m/>
    <x v="0"/>
    <m/>
    <m/>
    <m/>
    <m/>
    <x v="0"/>
    <x v="7"/>
  </r>
  <r>
    <d v="2017-11-04T00:00:00"/>
    <x v="18"/>
    <x v="134"/>
    <x v="0"/>
    <x v="3"/>
    <m/>
    <m/>
    <x v="1"/>
    <m/>
    <m/>
    <m/>
    <m/>
    <x v="0"/>
    <x v="0"/>
  </r>
  <r>
    <d v="2017-11-04T00:00:00"/>
    <x v="18"/>
    <x v="150"/>
    <x v="0"/>
    <x v="1"/>
    <m/>
    <m/>
    <x v="3"/>
    <m/>
    <m/>
    <m/>
    <m/>
    <x v="1"/>
    <x v="0"/>
  </r>
  <r>
    <d v="2017-11-04T00:00:00"/>
    <x v="18"/>
    <x v="551"/>
    <x v="0"/>
    <x v="3"/>
    <m/>
    <m/>
    <x v="1"/>
    <m/>
    <m/>
    <m/>
    <m/>
    <x v="0"/>
    <x v="4"/>
  </r>
  <r>
    <d v="2017-11-04T00:00:00"/>
    <x v="18"/>
    <x v="4"/>
    <x v="0"/>
    <x v="1"/>
    <m/>
    <m/>
    <x v="1"/>
    <m/>
    <m/>
    <m/>
    <m/>
    <x v="2"/>
    <x v="1"/>
  </r>
  <r>
    <d v="2017-11-04T00:00:00"/>
    <x v="18"/>
    <x v="552"/>
    <x v="0"/>
    <x v="11"/>
    <m/>
    <m/>
    <x v="0"/>
    <m/>
    <m/>
    <m/>
    <m/>
    <x v="1"/>
    <x v="3"/>
  </r>
  <r>
    <d v="2017-11-04T00:00:00"/>
    <x v="18"/>
    <x v="195"/>
    <x v="0"/>
    <x v="3"/>
    <m/>
    <m/>
    <x v="0"/>
    <m/>
    <m/>
    <m/>
    <m/>
    <x v="0"/>
    <x v="1"/>
  </r>
  <r>
    <d v="2017-11-04T00:00:00"/>
    <x v="18"/>
    <x v="13"/>
    <x v="0"/>
    <x v="3"/>
    <m/>
    <m/>
    <x v="0"/>
    <m/>
    <m/>
    <m/>
    <m/>
    <x v="0"/>
    <x v="0"/>
  </r>
  <r>
    <d v="2017-11-04T00:00:00"/>
    <x v="18"/>
    <x v="1"/>
    <x v="0"/>
    <x v="1"/>
    <m/>
    <m/>
    <x v="1"/>
    <m/>
    <m/>
    <m/>
    <m/>
    <x v="1"/>
    <x v="4"/>
  </r>
  <r>
    <d v="2017-11-04T00:00:00"/>
    <x v="18"/>
    <x v="553"/>
    <x v="0"/>
    <x v="1"/>
    <m/>
    <m/>
    <x v="1"/>
    <m/>
    <m/>
    <m/>
    <m/>
    <x v="0"/>
    <x v="0"/>
  </r>
  <r>
    <d v="2017-11-04T00:00:00"/>
    <x v="18"/>
    <x v="554"/>
    <x v="0"/>
    <x v="1"/>
    <m/>
    <m/>
    <x v="1"/>
    <m/>
    <m/>
    <m/>
    <m/>
    <x v="0"/>
    <x v="0"/>
  </r>
  <r>
    <d v="2017-11-04T00:00:00"/>
    <x v="18"/>
    <x v="555"/>
    <x v="0"/>
    <x v="1"/>
    <m/>
    <m/>
    <x v="1"/>
    <m/>
    <m/>
    <m/>
    <m/>
    <x v="4"/>
    <x v="4"/>
  </r>
  <r>
    <d v="2017-11-04T00:00:00"/>
    <x v="18"/>
    <x v="556"/>
    <x v="0"/>
    <x v="1"/>
    <m/>
    <m/>
    <x v="1"/>
    <m/>
    <m/>
    <m/>
    <m/>
    <x v="0"/>
    <x v="0"/>
  </r>
  <r>
    <d v="2017-11-04T00:00:00"/>
    <x v="18"/>
    <x v="68"/>
    <x v="0"/>
    <x v="3"/>
    <m/>
    <m/>
    <x v="0"/>
    <m/>
    <m/>
    <m/>
    <m/>
    <x v="0"/>
    <x v="1"/>
  </r>
  <r>
    <d v="2017-11-04T00:00:00"/>
    <x v="18"/>
    <x v="178"/>
    <x v="0"/>
    <x v="3"/>
    <m/>
    <m/>
    <x v="1"/>
    <m/>
    <m/>
    <m/>
    <m/>
    <x v="1"/>
    <x v="0"/>
  </r>
  <r>
    <d v="2017-11-04T00:00:00"/>
    <x v="18"/>
    <x v="557"/>
    <x v="0"/>
    <x v="3"/>
    <m/>
    <m/>
    <x v="0"/>
    <m/>
    <m/>
    <m/>
    <m/>
    <x v="0"/>
    <x v="0"/>
  </r>
  <r>
    <d v="2017-11-04T00:00:00"/>
    <x v="18"/>
    <x v="531"/>
    <x v="0"/>
    <x v="3"/>
    <m/>
    <m/>
    <x v="0"/>
    <m/>
    <m/>
    <m/>
    <m/>
    <x v="1"/>
    <x v="0"/>
  </r>
  <r>
    <d v="2017-11-04T00:00:00"/>
    <x v="18"/>
    <x v="37"/>
    <x v="0"/>
    <x v="3"/>
    <m/>
    <m/>
    <x v="1"/>
    <m/>
    <m/>
    <m/>
    <m/>
    <x v="0"/>
    <x v="10"/>
  </r>
  <r>
    <d v="2017-11-04T00:00:00"/>
    <x v="18"/>
    <x v="558"/>
    <x v="0"/>
    <x v="11"/>
    <m/>
    <m/>
    <x v="1"/>
    <m/>
    <m/>
    <m/>
    <m/>
    <x v="2"/>
    <x v="0"/>
  </r>
  <r>
    <d v="2017-11-04T00:00:00"/>
    <x v="18"/>
    <x v="267"/>
    <x v="0"/>
    <x v="3"/>
    <m/>
    <m/>
    <x v="1"/>
    <m/>
    <m/>
    <m/>
    <m/>
    <x v="0"/>
    <x v="10"/>
  </r>
  <r>
    <d v="2017-11-04T00:00:00"/>
    <x v="18"/>
    <x v="559"/>
    <x v="0"/>
    <x v="3"/>
    <m/>
    <m/>
    <x v="0"/>
    <m/>
    <m/>
    <m/>
    <m/>
    <x v="0"/>
    <x v="10"/>
  </r>
  <r>
    <d v="2017-11-04T00:00:00"/>
    <x v="18"/>
    <x v="560"/>
    <x v="0"/>
    <x v="5"/>
    <m/>
    <m/>
    <x v="1"/>
    <m/>
    <m/>
    <m/>
    <m/>
    <x v="1"/>
    <x v="3"/>
  </r>
  <r>
    <d v="2017-11-04T00:00:00"/>
    <x v="18"/>
    <x v="13"/>
    <x v="0"/>
    <x v="3"/>
    <m/>
    <m/>
    <x v="0"/>
    <m/>
    <m/>
    <m/>
    <m/>
    <x v="0"/>
    <x v="0"/>
  </r>
  <r>
    <d v="2017-11-04T00:00:00"/>
    <x v="18"/>
    <x v="561"/>
    <x v="0"/>
    <x v="1"/>
    <m/>
    <m/>
    <x v="1"/>
    <m/>
    <m/>
    <m/>
    <m/>
    <x v="2"/>
    <x v="0"/>
  </r>
  <r>
    <d v="2017-11-04T00:00:00"/>
    <x v="18"/>
    <x v="127"/>
    <x v="0"/>
    <x v="3"/>
    <m/>
    <m/>
    <x v="1"/>
    <m/>
    <m/>
    <m/>
    <m/>
    <x v="0"/>
    <x v="1"/>
  </r>
  <r>
    <d v="2017-11-04T00:00:00"/>
    <x v="18"/>
    <x v="151"/>
    <x v="0"/>
    <x v="3"/>
    <m/>
    <m/>
    <x v="0"/>
    <m/>
    <m/>
    <m/>
    <m/>
    <x v="0"/>
    <x v="1"/>
  </r>
  <r>
    <d v="2017-11-04T00:00:00"/>
    <x v="18"/>
    <x v="562"/>
    <x v="0"/>
    <x v="3"/>
    <m/>
    <m/>
    <x v="0"/>
    <m/>
    <m/>
    <m/>
    <m/>
    <x v="1"/>
    <x v="10"/>
  </r>
  <r>
    <d v="2017-11-04T00:00:00"/>
    <x v="18"/>
    <x v="563"/>
    <x v="0"/>
    <x v="3"/>
    <m/>
    <m/>
    <x v="0"/>
    <m/>
    <m/>
    <m/>
    <m/>
    <x v="1"/>
    <x v="4"/>
  </r>
  <r>
    <d v="2017-11-04T00:00:00"/>
    <x v="18"/>
    <x v="564"/>
    <x v="0"/>
    <x v="5"/>
    <m/>
    <m/>
    <x v="1"/>
    <m/>
    <m/>
    <m/>
    <m/>
    <x v="1"/>
    <x v="3"/>
  </r>
  <r>
    <d v="2017-11-04T00:00:00"/>
    <x v="18"/>
    <x v="565"/>
    <x v="0"/>
    <x v="1"/>
    <m/>
    <m/>
    <x v="1"/>
    <m/>
    <m/>
    <m/>
    <m/>
    <x v="1"/>
    <x v="0"/>
  </r>
  <r>
    <d v="2017-11-04T00:00:00"/>
    <x v="18"/>
    <x v="0"/>
    <x v="0"/>
    <x v="0"/>
    <m/>
    <m/>
    <x v="0"/>
    <m/>
    <m/>
    <m/>
    <m/>
    <x v="3"/>
    <x v="0"/>
  </r>
  <r>
    <d v="2017-11-04T00:00:00"/>
    <x v="18"/>
    <x v="508"/>
    <x v="0"/>
    <x v="3"/>
    <m/>
    <m/>
    <x v="3"/>
    <m/>
    <m/>
    <m/>
    <m/>
    <x v="1"/>
    <x v="0"/>
  </r>
  <r>
    <d v="2017-11-04T00:00:00"/>
    <x v="18"/>
    <x v="3"/>
    <x v="0"/>
    <x v="3"/>
    <m/>
    <m/>
    <x v="3"/>
    <m/>
    <m/>
    <m/>
    <m/>
    <x v="2"/>
    <x v="6"/>
  </r>
  <r>
    <d v="2017-11-04T00:00:00"/>
    <x v="18"/>
    <x v="566"/>
    <x v="0"/>
    <x v="8"/>
    <m/>
    <m/>
    <x v="1"/>
    <m/>
    <m/>
    <m/>
    <m/>
    <x v="1"/>
    <x v="3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1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1"/>
    <x v="0"/>
    <x v="3"/>
    <m/>
    <m/>
    <x v="0"/>
    <m/>
    <m/>
    <m/>
    <m/>
    <x v="3"/>
    <x v="0"/>
  </r>
  <r>
    <d v="2017-08-26T00:00:00"/>
    <x v="19"/>
    <x v="13"/>
    <x v="0"/>
    <x v="3"/>
    <m/>
    <m/>
    <x v="1"/>
    <m/>
    <m/>
    <m/>
    <m/>
    <x v="3"/>
    <x v="0"/>
  </r>
  <r>
    <d v="2017-08-26T00:00:00"/>
    <x v="19"/>
    <x v="13"/>
    <x v="0"/>
    <x v="3"/>
    <m/>
    <m/>
    <x v="1"/>
    <m/>
    <m/>
    <m/>
    <m/>
    <x v="3"/>
    <x v="0"/>
  </r>
  <r>
    <d v="2017-08-26T00:00:00"/>
    <x v="19"/>
    <x v="13"/>
    <x v="0"/>
    <x v="3"/>
    <m/>
    <m/>
    <x v="1"/>
    <m/>
    <m/>
    <m/>
    <m/>
    <x v="3"/>
    <x v="0"/>
  </r>
  <r>
    <d v="2017-08-26T00:00:00"/>
    <x v="19"/>
    <x v="13"/>
    <x v="0"/>
    <x v="3"/>
    <m/>
    <m/>
    <x v="1"/>
    <m/>
    <m/>
    <m/>
    <m/>
    <x v="3"/>
    <x v="0"/>
  </r>
  <r>
    <d v="2017-08-26T00:00:00"/>
    <x v="19"/>
    <x v="13"/>
    <x v="0"/>
    <x v="3"/>
    <m/>
    <m/>
    <x v="1"/>
    <m/>
    <m/>
    <m/>
    <m/>
    <x v="3"/>
    <x v="0"/>
  </r>
  <r>
    <d v="2017-08-26T00:00:00"/>
    <x v="19"/>
    <x v="13"/>
    <x v="0"/>
    <x v="3"/>
    <m/>
    <m/>
    <x v="3"/>
    <m/>
    <m/>
    <m/>
    <m/>
    <x v="3"/>
    <x v="0"/>
  </r>
  <r>
    <d v="2017-08-26T00:00:00"/>
    <x v="19"/>
    <x v="13"/>
    <x v="0"/>
    <x v="3"/>
    <m/>
    <m/>
    <x v="3"/>
    <m/>
    <m/>
    <m/>
    <m/>
    <x v="3"/>
    <x v="0"/>
  </r>
  <r>
    <d v="2017-08-26T00:00:00"/>
    <x v="19"/>
    <x v="13"/>
    <x v="0"/>
    <x v="3"/>
    <m/>
    <m/>
    <x v="0"/>
    <m/>
    <m/>
    <m/>
    <m/>
    <x v="3"/>
    <x v="0"/>
  </r>
  <r>
    <d v="2017-08-26T00:00:00"/>
    <x v="19"/>
    <x v="13"/>
    <x v="0"/>
    <x v="3"/>
    <m/>
    <m/>
    <x v="0"/>
    <m/>
    <m/>
    <m/>
    <m/>
    <x v="3"/>
    <x v="0"/>
  </r>
  <r>
    <d v="2017-08-26T00:00:00"/>
    <x v="19"/>
    <x v="13"/>
    <x v="0"/>
    <x v="3"/>
    <m/>
    <m/>
    <x v="0"/>
    <m/>
    <m/>
    <m/>
    <m/>
    <x v="3"/>
    <x v="0"/>
  </r>
  <r>
    <d v="2017-08-26T00:00:00"/>
    <x v="19"/>
    <x v="11"/>
    <x v="0"/>
    <x v="5"/>
    <m/>
    <m/>
    <x v="1"/>
    <m/>
    <m/>
    <m/>
    <m/>
    <x v="3"/>
    <x v="0"/>
  </r>
  <r>
    <d v="2017-08-26T00:00:00"/>
    <x v="19"/>
    <x v="11"/>
    <x v="0"/>
    <x v="5"/>
    <m/>
    <m/>
    <x v="1"/>
    <m/>
    <m/>
    <m/>
    <m/>
    <x v="3"/>
    <x v="0"/>
  </r>
  <r>
    <d v="2017-02-03T00:00:00"/>
    <x v="20"/>
    <x v="567"/>
    <x v="0"/>
    <x v="3"/>
    <m/>
    <s v="läuft nicht"/>
    <x v="0"/>
    <s v=" Elektronik defekt"/>
    <m/>
    <m/>
    <m/>
    <x v="1"/>
    <x v="0"/>
  </r>
  <r>
    <d v="2017-02-03T00:00:00"/>
    <x v="20"/>
    <x v="568"/>
    <x v="0"/>
    <x v="2"/>
    <m/>
    <s v="Bei der Sitzfläche fehlt eine Schraube"/>
    <x v="1"/>
    <m/>
    <m/>
    <m/>
    <m/>
    <x v="1"/>
    <x v="0"/>
  </r>
  <r>
    <d v="2017-02-03T00:00:00"/>
    <x v="20"/>
    <x v="569"/>
    <x v="0"/>
    <x v="2"/>
    <m/>
    <s v="Halterung eines Rades ist defekt"/>
    <x v="0"/>
    <s v=" Plastik ausgebrochen"/>
    <m/>
    <m/>
    <m/>
    <x v="0"/>
    <x v="0"/>
  </r>
  <r>
    <d v="2017-02-03T00:00:00"/>
    <x v="20"/>
    <x v="64"/>
    <x v="0"/>
    <x v="3"/>
    <m/>
    <s v="ladet Akku nicht"/>
    <x v="0"/>
    <s v=" Wackelkontakt, nicht reparierbar"/>
    <m/>
    <m/>
    <m/>
    <x v="0"/>
    <x v="0"/>
  </r>
  <r>
    <d v="2017-02-03T00:00:00"/>
    <x v="20"/>
    <x v="570"/>
    <x v="0"/>
    <x v="3"/>
    <m/>
    <s v="läuft nicht"/>
    <x v="0"/>
    <s v=" Elektronik defekt"/>
    <m/>
    <m/>
    <m/>
    <x v="0"/>
    <x v="0"/>
  </r>
  <r>
    <d v="2017-02-03T00:00:00"/>
    <x v="20"/>
    <x v="523"/>
    <x v="0"/>
    <x v="3"/>
    <m/>
    <s v="läuft nicht"/>
    <x v="0"/>
    <s v=" Uhrgehäuse nicht zu öffenen"/>
    <m/>
    <m/>
    <m/>
    <x v="0"/>
    <x v="0"/>
  </r>
  <r>
    <d v="2017-02-03T00:00:00"/>
    <x v="20"/>
    <x v="7"/>
    <x v="0"/>
    <x v="8"/>
    <m/>
    <s v="Motor heult, saugt nicht mehr"/>
    <x v="1"/>
    <s v=" Staubsauger gereinigt"/>
    <m/>
    <m/>
    <m/>
    <x v="0"/>
    <x v="0"/>
  </r>
  <r>
    <d v="2017-02-03T00:00:00"/>
    <x v="20"/>
    <x v="33"/>
    <x v="0"/>
    <x v="1"/>
    <m/>
    <s v="Loch"/>
    <x v="1"/>
    <s v=" Löcher gestopft"/>
    <m/>
    <m/>
    <m/>
    <x v="1"/>
    <x v="0"/>
  </r>
  <r>
    <d v="2017-02-03T00:00:00"/>
    <x v="20"/>
    <x v="155"/>
    <x v="0"/>
    <x v="3"/>
    <m/>
    <s v="läuft nicht"/>
    <x v="1"/>
    <s v=" Kabel hatte Unterbruch"/>
    <m/>
    <m/>
    <m/>
    <x v="0"/>
    <x v="0"/>
  </r>
  <r>
    <d v="2017-02-03T00:00:00"/>
    <x v="20"/>
    <x v="367"/>
    <x v="0"/>
    <x v="1"/>
    <m/>
    <s v="Riemenhalter"/>
    <x v="3"/>
    <s v="teilweise, was nicht  Hochsicherheitstasche Metallteil gebrochen, an Sattlerei verwiesen"/>
    <m/>
    <m/>
    <m/>
    <x v="0"/>
    <x v="0"/>
  </r>
  <r>
    <d v="2017-02-03T00:00:00"/>
    <x v="20"/>
    <x v="571"/>
    <x v="0"/>
    <x v="1"/>
    <m/>
    <s v="offene Nahr"/>
    <x v="1"/>
    <m/>
    <m/>
    <m/>
    <m/>
    <x v="0"/>
    <x v="0"/>
  </r>
  <r>
    <d v="2017-02-03T00:00:00"/>
    <x v="20"/>
    <x v="572"/>
    <x v="0"/>
    <x v="2"/>
    <m/>
    <s v="Vorderfront von Schubladen gelöst"/>
    <x v="1"/>
    <s v=" Schubladen neuverleimt"/>
    <m/>
    <m/>
    <m/>
    <x v="0"/>
    <x v="0"/>
  </r>
  <r>
    <d v="2017-02-03T00:00:00"/>
    <x v="20"/>
    <x v="0"/>
    <x v="0"/>
    <x v="0"/>
    <m/>
    <s v="Wassertrichter rinnt"/>
    <x v="0"/>
    <s v=" Machine kann nicht geöffnet werden"/>
    <m/>
    <m/>
    <m/>
    <x v="1"/>
    <x v="0"/>
  </r>
  <r>
    <d v="2017-02-03T00:00:00"/>
    <x v="20"/>
    <x v="195"/>
    <x v="0"/>
    <x v="3"/>
    <m/>
    <s v="Funktioniert nicht"/>
    <x v="0"/>
    <s v=" Regler defekt"/>
    <m/>
    <m/>
    <m/>
    <x v="0"/>
    <x v="0"/>
  </r>
  <r>
    <d v="2017-02-03T00:00:00"/>
    <x v="20"/>
    <x v="573"/>
    <x v="0"/>
    <x v="3"/>
    <m/>
    <s v="schaltet ab und zu aus"/>
    <x v="1"/>
    <s v=" Kontakte Kopfhörer,  auf zusehen hin"/>
    <m/>
    <m/>
    <m/>
    <x v="2"/>
    <x v="0"/>
  </r>
  <r>
    <d v="2017-02-03T00:00:00"/>
    <x v="20"/>
    <x v="5"/>
    <x v="0"/>
    <x v="1"/>
    <m/>
    <s v="Stopper"/>
    <x v="1"/>
    <m/>
    <m/>
    <m/>
    <m/>
    <x v="0"/>
    <x v="0"/>
  </r>
  <r>
    <d v="2017-02-03T00:00:00"/>
    <x v="20"/>
    <x v="33"/>
    <x v="0"/>
    <x v="1"/>
    <m/>
    <s v="Reissverschluss defekt"/>
    <x v="0"/>
    <s v=" braucht neuen Reissverschluss"/>
    <m/>
    <m/>
    <m/>
    <x v="1"/>
    <x v="0"/>
  </r>
  <r>
    <d v="2017-02-03T00:00:00"/>
    <x v="20"/>
    <x v="574"/>
    <x v="0"/>
    <x v="3"/>
    <m/>
    <s v="Schalter und Kabel defekt"/>
    <x v="1"/>
    <s v=" Kabel ausgewechselt"/>
    <m/>
    <m/>
    <m/>
    <x v="1"/>
    <x v="0"/>
  </r>
  <r>
    <d v="2017-02-03T00:00:00"/>
    <x v="20"/>
    <x v="575"/>
    <x v="0"/>
    <x v="1"/>
    <m/>
    <m/>
    <x v="1"/>
    <m/>
    <m/>
    <m/>
    <m/>
    <x v="2"/>
    <x v="0"/>
  </r>
  <r>
    <d v="2017-02-04T00:00:00"/>
    <x v="20"/>
    <x v="0"/>
    <x v="0"/>
    <x v="0"/>
    <m/>
    <s v="Hisswasserauslauf"/>
    <x v="1"/>
    <s v=" O-Ring ersetzen"/>
    <m/>
    <m/>
    <m/>
    <x v="0"/>
    <x v="0"/>
  </r>
  <r>
    <d v="2017-02-04T00:00:00"/>
    <x v="20"/>
    <x v="576"/>
    <x v="0"/>
    <x v="3"/>
    <m/>
    <s v="Kein Ton"/>
    <x v="0"/>
    <s v=" Sicerungen war i. O."/>
    <m/>
    <m/>
    <m/>
    <x v="1"/>
    <x v="0"/>
  </r>
  <r>
    <d v="2017-02-04T00:00:00"/>
    <x v="20"/>
    <x v="127"/>
    <x v="0"/>
    <x v="3"/>
    <m/>
    <m/>
    <x v="0"/>
    <s v=" kein Defekt gefunden"/>
    <m/>
    <m/>
    <m/>
    <x v="0"/>
    <x v="0"/>
  </r>
  <r>
    <d v="2017-02-04T00:00:00"/>
    <x v="20"/>
    <x v="577"/>
    <x v="0"/>
    <x v="1"/>
    <m/>
    <s v="Reissverschluss"/>
    <x v="1"/>
    <m/>
    <m/>
    <m/>
    <m/>
    <x v="0"/>
    <x v="0"/>
  </r>
  <r>
    <d v="2017-02-04T00:00:00"/>
    <x v="20"/>
    <x v="355"/>
    <x v="0"/>
    <x v="3"/>
    <m/>
    <s v="Antrieb"/>
    <x v="0"/>
    <m/>
    <m/>
    <m/>
    <m/>
    <x v="0"/>
    <x v="0"/>
  </r>
  <r>
    <d v="2017-02-04T00:00:00"/>
    <x v="20"/>
    <x v="118"/>
    <x v="0"/>
    <x v="3"/>
    <m/>
    <s v="Schalter und Kabel defekt"/>
    <x v="0"/>
    <s v=" braucht Ersatzteile"/>
    <m/>
    <m/>
    <m/>
    <x v="1"/>
    <x v="0"/>
  </r>
  <r>
    <d v="2017-02-04T00:00:00"/>
    <x v="20"/>
    <x v="37"/>
    <x v="0"/>
    <x v="3"/>
    <m/>
    <s v="reagiert nicht auf Fernsteuerung"/>
    <x v="0"/>
    <s v=" zu schwierig"/>
    <m/>
    <m/>
    <m/>
    <x v="2"/>
    <x v="0"/>
  </r>
  <r>
    <d v="2017-02-04T00:00:00"/>
    <x v="20"/>
    <x v="51"/>
    <x v="0"/>
    <x v="1"/>
    <m/>
    <s v="Motiv aufnähen"/>
    <x v="1"/>
    <m/>
    <m/>
    <m/>
    <m/>
    <x v="0"/>
    <x v="0"/>
  </r>
  <r>
    <d v="2017-02-04T00:00:00"/>
    <x v="20"/>
    <x v="100"/>
    <x v="0"/>
    <x v="2"/>
    <m/>
    <m/>
    <x v="1"/>
    <s v=" geölt"/>
    <m/>
    <m/>
    <m/>
    <x v="0"/>
    <x v="0"/>
  </r>
  <r>
    <d v="2017-02-04T00:00:00"/>
    <x v="20"/>
    <x v="578"/>
    <x v="0"/>
    <x v="2"/>
    <m/>
    <s v="Öse"/>
    <x v="1"/>
    <s v=" Engel geleimt, Öse sesetzt"/>
    <m/>
    <m/>
    <m/>
    <x v="0"/>
    <x v="0"/>
  </r>
  <r>
    <d v="2017-02-04T00:00:00"/>
    <x v="20"/>
    <x v="457"/>
    <x v="0"/>
    <x v="1"/>
    <m/>
    <m/>
    <x v="1"/>
    <s v=" Ziehwagen neu einlegen"/>
    <m/>
    <m/>
    <m/>
    <x v="0"/>
    <x v="0"/>
  </r>
  <r>
    <d v="2017-02-04T00:00:00"/>
    <x v="20"/>
    <x v="68"/>
    <x v="0"/>
    <x v="3"/>
    <m/>
    <s v="Kasettenlaufwerk defekt"/>
    <x v="0"/>
    <s v=" "/>
    <m/>
    <m/>
    <m/>
    <x v="0"/>
    <x v="0"/>
  </r>
  <r>
    <d v="2017-02-04T00:00:00"/>
    <x v="20"/>
    <x v="579"/>
    <x v="0"/>
    <x v="5"/>
    <m/>
    <m/>
    <x v="1"/>
    <s v=" gleimt"/>
    <m/>
    <m/>
    <m/>
    <x v="0"/>
    <x v="0"/>
  </r>
  <r>
    <d v="2017-02-04T00:00:00"/>
    <x v="20"/>
    <x v="63"/>
    <x v="0"/>
    <x v="5"/>
    <m/>
    <s v="Schreube gebrochen"/>
    <x v="1"/>
    <m/>
    <m/>
    <m/>
    <m/>
    <x v="1"/>
    <x v="0"/>
  </r>
  <r>
    <d v="2017-02-04T00:00:00"/>
    <x v="20"/>
    <x v="218"/>
    <x v="0"/>
    <x v="3"/>
    <m/>
    <s v="läuft nicht"/>
    <x v="1"/>
    <s v=" Kabelbruch"/>
    <m/>
    <m/>
    <m/>
    <x v="0"/>
    <x v="0"/>
  </r>
  <r>
    <d v="2017-02-04T00:00:00"/>
    <x v="20"/>
    <x v="580"/>
    <x v="0"/>
    <x v="2"/>
    <m/>
    <m/>
    <x v="1"/>
    <m/>
    <m/>
    <m/>
    <m/>
    <x v="0"/>
    <x v="0"/>
  </r>
  <r>
    <d v="2017-02-04T00:00:00"/>
    <x v="20"/>
    <x v="581"/>
    <x v="0"/>
    <x v="3"/>
    <m/>
    <m/>
    <x v="1"/>
    <s v=" ein neuer Schalter"/>
    <m/>
    <m/>
    <m/>
    <x v="1"/>
    <x v="0"/>
  </r>
  <r>
    <d v="2017-02-04T00:00:00"/>
    <x v="20"/>
    <x v="7"/>
    <x v="0"/>
    <x v="8"/>
    <m/>
    <m/>
    <x v="1"/>
    <s v=" zusammensetzen"/>
    <m/>
    <m/>
    <m/>
    <x v="1"/>
    <x v="0"/>
  </r>
  <r>
    <d v="2017-02-04T00:00:00"/>
    <x v="20"/>
    <x v="140"/>
    <x v="0"/>
    <x v="8"/>
    <m/>
    <m/>
    <x v="1"/>
    <s v=" Buchsen repaiert"/>
    <m/>
    <m/>
    <m/>
    <x v="0"/>
    <x v="0"/>
  </r>
  <r>
    <d v="2017-04-07T00:00:00"/>
    <x v="20"/>
    <x v="582"/>
    <x v="0"/>
    <x v="2"/>
    <m/>
    <s v="lässt sich nicht mehr schliessen"/>
    <x v="1"/>
    <s v=" Verschluss geölt"/>
    <m/>
    <m/>
    <m/>
    <x v="0"/>
    <x v="0"/>
  </r>
  <r>
    <d v="2017-04-07T00:00:00"/>
    <x v="20"/>
    <x v="150"/>
    <x v="0"/>
    <x v="1"/>
    <m/>
    <s v="Reissverschluss defekt"/>
    <x v="1"/>
    <s v="js, "/>
    <m/>
    <m/>
    <m/>
    <x v="0"/>
    <x v="0"/>
  </r>
  <r>
    <d v="2017-04-07T00:00:00"/>
    <x v="20"/>
    <x v="294"/>
    <x v="0"/>
    <x v="1"/>
    <m/>
    <s v="Reisverschluss"/>
    <x v="1"/>
    <m/>
    <m/>
    <m/>
    <m/>
    <x v="0"/>
    <x v="0"/>
  </r>
  <r>
    <d v="2017-04-07T00:00:00"/>
    <x v="20"/>
    <x v="583"/>
    <x v="0"/>
    <x v="3"/>
    <m/>
    <m/>
    <x v="1"/>
    <m/>
    <m/>
    <m/>
    <m/>
    <x v="0"/>
    <x v="0"/>
  </r>
  <r>
    <d v="2017-04-07T00:00:00"/>
    <x v="20"/>
    <x v="584"/>
    <x v="0"/>
    <x v="5"/>
    <m/>
    <m/>
    <x v="1"/>
    <m/>
    <m/>
    <m/>
    <m/>
    <x v="0"/>
    <x v="0"/>
  </r>
  <r>
    <d v="2017-04-07T00:00:00"/>
    <x v="20"/>
    <x v="585"/>
    <x v="0"/>
    <x v="11"/>
    <m/>
    <s v="Kran am Schiff neubefestigen"/>
    <x v="1"/>
    <s v=" Holzstift neue befestigt"/>
    <m/>
    <m/>
    <m/>
    <x v="0"/>
    <x v="0"/>
  </r>
  <r>
    <d v="2017-04-07T00:00:00"/>
    <x v="20"/>
    <x v="402"/>
    <x v="0"/>
    <x v="3"/>
    <m/>
    <s v="knickt um"/>
    <x v="1"/>
    <s v=" Scharniere neu befestigt"/>
    <m/>
    <m/>
    <m/>
    <x v="0"/>
    <x v="0"/>
  </r>
  <r>
    <d v="2017-04-07T00:00:00"/>
    <x v="20"/>
    <x v="0"/>
    <x v="3"/>
    <x v="0"/>
    <m/>
    <s v="Hebel für Brühsystem defekt"/>
    <x v="0"/>
    <s v=" zentralesKunststoffteil gebrochen"/>
    <m/>
    <m/>
    <m/>
    <x v="1"/>
    <x v="0"/>
  </r>
  <r>
    <d v="2017-04-07T00:00:00"/>
    <x v="20"/>
    <x v="586"/>
    <x v="0"/>
    <x v="1"/>
    <m/>
    <s v="Reissverschluss"/>
    <x v="1"/>
    <m/>
    <m/>
    <m/>
    <m/>
    <x v="1"/>
    <x v="0"/>
  </r>
  <r>
    <d v="2017-04-07T00:00:00"/>
    <x v="20"/>
    <x v="587"/>
    <x v="0"/>
    <x v="2"/>
    <m/>
    <s v="Feder kaputt"/>
    <x v="1"/>
    <m/>
    <m/>
    <m/>
    <m/>
    <x v="1"/>
    <x v="0"/>
  </r>
  <r>
    <d v="2017-04-07T00:00:00"/>
    <x v="20"/>
    <x v="588"/>
    <x v="0"/>
    <x v="3"/>
    <m/>
    <s v="Keinen Kontakt beim Einschalten"/>
    <x v="1"/>
    <s v=" Wackel gelötet"/>
    <m/>
    <m/>
    <m/>
    <x v="0"/>
    <x v="0"/>
  </r>
  <r>
    <d v="2017-04-07T00:00:00"/>
    <x v="20"/>
    <x v="589"/>
    <x v="0"/>
    <x v="3"/>
    <m/>
    <s v="Gebrauchsanweisung verstehen"/>
    <x v="1"/>
    <s v=" erklärt"/>
    <m/>
    <m/>
    <m/>
    <x v="0"/>
    <x v="0"/>
  </r>
  <r>
    <d v="2017-04-07T00:00:00"/>
    <x v="20"/>
    <x v="1"/>
    <x v="0"/>
    <x v="1"/>
    <m/>
    <s v="Naht offen"/>
    <x v="1"/>
    <m/>
    <m/>
    <m/>
    <m/>
    <x v="0"/>
    <x v="0"/>
  </r>
  <r>
    <d v="2017-04-07T00:00:00"/>
    <x v="20"/>
    <x v="1"/>
    <x v="0"/>
    <x v="1"/>
    <m/>
    <s v="Naht offen"/>
    <x v="1"/>
    <m/>
    <m/>
    <m/>
    <m/>
    <x v="0"/>
    <x v="0"/>
  </r>
  <r>
    <d v="2017-04-07T00:00:00"/>
    <x v="20"/>
    <x v="1"/>
    <x v="0"/>
    <x v="1"/>
    <m/>
    <s v="Naht offen"/>
    <x v="1"/>
    <m/>
    <m/>
    <m/>
    <m/>
    <x v="0"/>
    <x v="0"/>
  </r>
  <r>
    <d v="2017-04-07T00:00:00"/>
    <x v="20"/>
    <x v="1"/>
    <x v="0"/>
    <x v="1"/>
    <m/>
    <s v="Naht offen"/>
    <x v="1"/>
    <m/>
    <m/>
    <m/>
    <m/>
    <x v="0"/>
    <x v="0"/>
  </r>
  <r>
    <d v="2017-04-07T00:00:00"/>
    <x v="20"/>
    <x v="590"/>
    <x v="0"/>
    <x v="2"/>
    <m/>
    <s v="Funktioniert nicht"/>
    <x v="1"/>
    <m/>
    <m/>
    <m/>
    <m/>
    <x v="1"/>
    <x v="0"/>
  </r>
  <r>
    <d v="2017-04-07T00:00:00"/>
    <x v="20"/>
    <x v="591"/>
    <x v="0"/>
    <x v="3"/>
    <m/>
    <s v="erzeugt keinen Dampf"/>
    <x v="0"/>
    <s v=" Kunde muss entkalken"/>
    <m/>
    <m/>
    <m/>
    <x v="2"/>
    <x v="0"/>
  </r>
  <r>
    <d v="2017-04-07T00:00:00"/>
    <x v="20"/>
    <x v="68"/>
    <x v="0"/>
    <x v="3"/>
    <m/>
    <s v="lässt sich nicht meinschalten"/>
    <x v="0"/>
    <s v=" Gerät nicht zerlegbar"/>
    <m/>
    <m/>
    <m/>
    <x v="2"/>
    <x v="0"/>
  </r>
  <r>
    <d v="2017-04-07T00:00:00"/>
    <x v="20"/>
    <x v="592"/>
    <x v="0"/>
    <x v="2"/>
    <m/>
    <s v="schliesst nicht richtig"/>
    <x v="1"/>
    <m/>
    <m/>
    <m/>
    <m/>
    <x v="1"/>
    <x v="0"/>
  </r>
  <r>
    <d v="2017-04-07T00:00:00"/>
    <x v="20"/>
    <x v="6"/>
    <x v="0"/>
    <x v="4"/>
    <m/>
    <m/>
    <x v="1"/>
    <m/>
    <m/>
    <m/>
    <m/>
    <x v="1"/>
    <x v="0"/>
  </r>
  <r>
    <d v="2017-04-07T00:00:00"/>
    <x v="20"/>
    <x v="593"/>
    <x v="0"/>
    <x v="3"/>
    <m/>
    <s v="Funktioniert nur noch mit Ladekabel"/>
    <x v="1"/>
    <s v=" Stecker angelötet"/>
    <m/>
    <m/>
    <m/>
    <x v="2"/>
    <x v="0"/>
  </r>
  <r>
    <d v="2017-04-08T00:00:00"/>
    <x v="20"/>
    <x v="594"/>
    <x v="0"/>
    <x v="10"/>
    <m/>
    <m/>
    <x v="1"/>
    <s v=" Kunde instruiert"/>
    <m/>
    <m/>
    <m/>
    <x v="0"/>
    <x v="0"/>
  </r>
  <r>
    <d v="2017-04-08T00:00:00"/>
    <x v="20"/>
    <x v="68"/>
    <x v="0"/>
    <x v="3"/>
    <m/>
    <m/>
    <x v="1"/>
    <s v=" Stecker gelötet"/>
    <m/>
    <m/>
    <m/>
    <x v="0"/>
    <x v="0"/>
  </r>
  <r>
    <d v="2017-04-08T00:00:00"/>
    <x v="20"/>
    <x v="1"/>
    <x v="0"/>
    <x v="1"/>
    <m/>
    <m/>
    <x v="1"/>
    <s v="Flickauf den Ärmel genäht"/>
    <m/>
    <m/>
    <m/>
    <x v="0"/>
    <x v="0"/>
  </r>
  <r>
    <d v="2017-04-08T00:00:00"/>
    <x v="20"/>
    <x v="68"/>
    <x v="0"/>
    <x v="3"/>
    <m/>
    <s v="läuft nicht"/>
    <x v="1"/>
    <s v=" Tiele verschmort"/>
    <m/>
    <m/>
    <m/>
    <x v="1"/>
    <x v="0"/>
  </r>
  <r>
    <d v="2017-04-08T00:00:00"/>
    <x v="20"/>
    <x v="150"/>
    <x v="0"/>
    <x v="1"/>
    <m/>
    <s v="Ärmel ausgefranst"/>
    <x v="1"/>
    <s v=" Ärmel umgenäht"/>
    <m/>
    <m/>
    <m/>
    <x v="1"/>
    <x v="0"/>
  </r>
  <r>
    <d v="2017-04-08T00:00:00"/>
    <x v="20"/>
    <x v="595"/>
    <x v="0"/>
    <x v="1"/>
    <m/>
    <s v="Kürzen"/>
    <x v="1"/>
    <m/>
    <m/>
    <m/>
    <m/>
    <x v="1"/>
    <x v="0"/>
  </r>
  <r>
    <d v="2017-04-08T00:00:00"/>
    <x v="20"/>
    <x v="4"/>
    <x v="0"/>
    <x v="1"/>
    <m/>
    <s v="Knie"/>
    <x v="1"/>
    <m/>
    <m/>
    <m/>
    <m/>
    <x v="1"/>
    <x v="0"/>
  </r>
  <r>
    <d v="2017-04-08T00:00:00"/>
    <x v="20"/>
    <x v="596"/>
    <x v="0"/>
    <x v="2"/>
    <m/>
    <s v="Henkel abgerissen"/>
    <x v="1"/>
    <m/>
    <m/>
    <m/>
    <m/>
    <x v="1"/>
    <x v="0"/>
  </r>
  <r>
    <d v="2017-04-08T00:00:00"/>
    <x v="20"/>
    <x v="597"/>
    <x v="0"/>
    <x v="11"/>
    <m/>
    <m/>
    <x v="1"/>
    <s v=" geleimt"/>
    <m/>
    <m/>
    <m/>
    <x v="1"/>
    <x v="0"/>
  </r>
  <r>
    <d v="2017-04-08T00:00:00"/>
    <x v="20"/>
    <x v="68"/>
    <x v="0"/>
    <x v="3"/>
    <m/>
    <m/>
    <x v="0"/>
    <s v=" Elektronik defekt"/>
    <m/>
    <m/>
    <m/>
    <x v="0"/>
    <x v="0"/>
  </r>
  <r>
    <d v="2017-04-08T00:00:00"/>
    <x v="20"/>
    <x v="68"/>
    <x v="0"/>
    <x v="3"/>
    <m/>
    <s v="Kasettenlaufwerk defekt"/>
    <x v="0"/>
    <s v=" Reinigungskasette mötig"/>
    <m/>
    <m/>
    <m/>
    <x v="0"/>
    <x v="0"/>
  </r>
  <r>
    <d v="2017-04-08T00:00:00"/>
    <x v="20"/>
    <x v="65"/>
    <x v="0"/>
    <x v="3"/>
    <m/>
    <m/>
    <x v="0"/>
    <s v=" kein Befund"/>
    <m/>
    <m/>
    <m/>
    <x v="0"/>
    <x v="0"/>
  </r>
  <r>
    <d v="2017-04-08T00:00:00"/>
    <x v="20"/>
    <x v="598"/>
    <x v="0"/>
    <x v="5"/>
    <m/>
    <m/>
    <x v="1"/>
    <s v=" gelöst"/>
    <m/>
    <m/>
    <m/>
    <x v="0"/>
    <x v="0"/>
  </r>
  <r>
    <d v="2017-04-08T00:00:00"/>
    <x v="20"/>
    <x v="7"/>
    <x v="0"/>
    <x v="8"/>
    <m/>
    <m/>
    <x v="0"/>
    <s v=" Akku defekt"/>
    <m/>
    <m/>
    <m/>
    <x v="1"/>
    <x v="0"/>
  </r>
  <r>
    <d v="2017-04-08T00:00:00"/>
    <x v="20"/>
    <x v="599"/>
    <x v="0"/>
    <x v="11"/>
    <m/>
    <m/>
    <x v="1"/>
    <s v=" aber 2. Termin nötig"/>
    <m/>
    <m/>
    <m/>
    <x v="0"/>
    <x v="0"/>
  </r>
  <r>
    <d v="2017-04-08T00:00:00"/>
    <x v="20"/>
    <x v="600"/>
    <x v="0"/>
    <x v="2"/>
    <m/>
    <s v="Porzellan"/>
    <x v="0"/>
    <m/>
    <m/>
    <m/>
    <m/>
    <x v="1"/>
    <x v="0"/>
  </r>
  <r>
    <d v="2017-04-08T00:00:00"/>
    <x v="20"/>
    <x v="601"/>
    <x v="0"/>
    <x v="1"/>
    <m/>
    <s v="Reissverschluss"/>
    <x v="0"/>
    <s v=" braucht neuen Reissverschluss"/>
    <m/>
    <m/>
    <m/>
    <x v="1"/>
    <x v="0"/>
  </r>
  <r>
    <d v="2017-04-08T00:00:00"/>
    <x v="20"/>
    <x v="602"/>
    <x v="0"/>
    <x v="2"/>
    <m/>
    <m/>
    <x v="0"/>
    <s v=" keine entsprechende Schraube vorhanden"/>
    <m/>
    <m/>
    <m/>
    <x v="0"/>
    <x v="0"/>
  </r>
  <r>
    <d v="2017-04-08T00:00:00"/>
    <x v="20"/>
    <x v="603"/>
    <x v="0"/>
    <x v="3"/>
    <m/>
    <m/>
    <x v="0"/>
    <s v=" Steuerung defekt"/>
    <m/>
    <m/>
    <m/>
    <x v="0"/>
    <x v="0"/>
  </r>
  <r>
    <d v="2017-04-08T00:00:00"/>
    <x v="20"/>
    <x v="385"/>
    <x v="0"/>
    <x v="3"/>
    <m/>
    <s v="läuft nicht"/>
    <x v="3"/>
    <s v="teilweise, Defekt gefunden, Besitzer arbeitet daran weiter"/>
    <m/>
    <m/>
    <m/>
    <x v="0"/>
    <x v="0"/>
  </r>
  <r>
    <d v="2017-04-08T00:00:00"/>
    <x v="20"/>
    <x v="402"/>
    <x v="0"/>
    <x v="3"/>
    <m/>
    <s v="Schalter defekt"/>
    <x v="1"/>
    <s v=" Schalter ersetzt"/>
    <m/>
    <m/>
    <m/>
    <x v="0"/>
    <x v="0"/>
  </r>
  <r>
    <d v="2017-06-23T00:00:00"/>
    <x v="20"/>
    <x v="505"/>
    <x v="0"/>
    <x v="0"/>
    <m/>
    <s v="Mahl- und Brühwerk"/>
    <x v="0"/>
    <s v=" alter der Kaffeemaschine"/>
    <m/>
    <m/>
    <m/>
    <x v="0"/>
    <x v="0"/>
  </r>
  <r>
    <d v="2017-06-23T00:00:00"/>
    <x v="20"/>
    <x v="604"/>
    <x v="0"/>
    <x v="3"/>
    <m/>
    <m/>
    <x v="1"/>
    <s v=" bedingt"/>
    <m/>
    <m/>
    <m/>
    <x v="0"/>
    <x v="0"/>
  </r>
  <r>
    <d v="2017-06-23T00:00:00"/>
    <x v="20"/>
    <x v="150"/>
    <x v="0"/>
    <x v="1"/>
    <m/>
    <s v="Reissverschluss"/>
    <x v="1"/>
    <m/>
    <m/>
    <m/>
    <m/>
    <x v="0"/>
    <x v="0"/>
  </r>
  <r>
    <d v="2017-06-23T00:00:00"/>
    <x v="20"/>
    <x v="402"/>
    <x v="0"/>
    <x v="3"/>
    <m/>
    <m/>
    <x v="1"/>
    <m/>
    <m/>
    <m/>
    <m/>
    <x v="0"/>
    <x v="0"/>
  </r>
  <r>
    <d v="2017-06-23T00:00:00"/>
    <x v="20"/>
    <x v="13"/>
    <x v="0"/>
    <x v="3"/>
    <m/>
    <m/>
    <x v="1"/>
    <s v=" Spannung eingestellt"/>
    <m/>
    <m/>
    <m/>
    <x v="1"/>
    <x v="0"/>
  </r>
  <r>
    <d v="2017-06-23T00:00:00"/>
    <x v="20"/>
    <x v="605"/>
    <x v="0"/>
    <x v="1"/>
    <m/>
    <m/>
    <x v="1"/>
    <s v=" neuer Saum gnäht"/>
    <m/>
    <m/>
    <m/>
    <x v="0"/>
    <x v="0"/>
  </r>
  <r>
    <d v="2017-06-23T00:00:00"/>
    <x v="20"/>
    <x v="606"/>
    <x v="0"/>
    <x v="2"/>
    <m/>
    <m/>
    <x v="1"/>
    <m/>
    <m/>
    <m/>
    <m/>
    <x v="0"/>
    <x v="0"/>
  </r>
  <r>
    <d v="2017-06-23T00:00:00"/>
    <x v="20"/>
    <x v="34"/>
    <x v="0"/>
    <x v="10"/>
    <m/>
    <m/>
    <x v="1"/>
    <s v=" Griff gelötet"/>
    <m/>
    <m/>
    <m/>
    <x v="0"/>
    <x v="0"/>
  </r>
  <r>
    <d v="2017-06-23T00:00:00"/>
    <x v="20"/>
    <x v="574"/>
    <x v="0"/>
    <x v="3"/>
    <m/>
    <m/>
    <x v="1"/>
    <s v=" Kabel ersetzt"/>
    <m/>
    <m/>
    <m/>
    <x v="0"/>
    <x v="0"/>
  </r>
  <r>
    <d v="2017-06-23T00:00:00"/>
    <x v="20"/>
    <x v="607"/>
    <x v="0"/>
    <x v="2"/>
    <m/>
    <m/>
    <x v="1"/>
    <m/>
    <m/>
    <m/>
    <m/>
    <x v="0"/>
    <x v="0"/>
  </r>
  <r>
    <d v="2017-06-23T00:00:00"/>
    <x v="20"/>
    <x v="4"/>
    <x v="0"/>
    <x v="1"/>
    <m/>
    <m/>
    <x v="1"/>
    <s v=" Knie"/>
    <m/>
    <m/>
    <m/>
    <x v="0"/>
    <x v="0"/>
  </r>
  <r>
    <d v="2017-06-23T00:00:00"/>
    <x v="20"/>
    <x v="118"/>
    <x v="0"/>
    <x v="3"/>
    <m/>
    <m/>
    <x v="1"/>
    <m/>
    <m/>
    <m/>
    <m/>
    <x v="0"/>
    <x v="0"/>
  </r>
  <r>
    <d v="2017-06-23T00:00:00"/>
    <x v="20"/>
    <x v="608"/>
    <x v="0"/>
    <x v="3"/>
    <m/>
    <m/>
    <x v="0"/>
    <s v=" komplexe Electronic"/>
    <m/>
    <m/>
    <m/>
    <x v="0"/>
    <x v="0"/>
  </r>
  <r>
    <d v="2017-06-24T00:00:00"/>
    <x v="20"/>
    <x v="166"/>
    <x v="0"/>
    <x v="13"/>
    <m/>
    <m/>
    <x v="3"/>
    <s v="teilweise, Displayy ausgetauscht"/>
    <m/>
    <m/>
    <m/>
    <x v="2"/>
    <x v="0"/>
  </r>
  <r>
    <d v="2017-06-24T00:00:00"/>
    <x v="20"/>
    <x v="90"/>
    <x v="0"/>
    <x v="8"/>
    <m/>
    <m/>
    <x v="1"/>
    <s v=" muss regelmässig entkalkt werden"/>
    <m/>
    <m/>
    <m/>
    <x v="0"/>
    <x v="0"/>
  </r>
  <r>
    <d v="2017-06-24T00:00:00"/>
    <x v="20"/>
    <x v="402"/>
    <x v="0"/>
    <x v="3"/>
    <m/>
    <m/>
    <x v="1"/>
    <m/>
    <m/>
    <m/>
    <m/>
    <x v="0"/>
    <x v="0"/>
  </r>
  <r>
    <d v="2017-06-24T00:00:00"/>
    <x v="20"/>
    <x v="118"/>
    <x v="0"/>
    <x v="3"/>
    <m/>
    <m/>
    <x v="0"/>
    <s v=" Schalter defekt"/>
    <m/>
    <m/>
    <m/>
    <x v="0"/>
    <x v="0"/>
  </r>
  <r>
    <d v="2017-06-24T00:00:00"/>
    <x v="20"/>
    <x v="609"/>
    <x v="0"/>
    <x v="3"/>
    <m/>
    <m/>
    <x v="0"/>
    <m/>
    <m/>
    <m/>
    <m/>
    <x v="1"/>
    <x v="0"/>
  </r>
  <r>
    <d v="2017-06-24T00:00:00"/>
    <x v="20"/>
    <x v="610"/>
    <x v="0"/>
    <x v="3"/>
    <m/>
    <m/>
    <x v="3"/>
    <s v="tielweise, drücken 5-10 sec warten dann Einschlaten "/>
    <m/>
    <m/>
    <m/>
    <x v="1"/>
    <x v="0"/>
  </r>
  <r>
    <d v="2017-06-24T00:00:00"/>
    <x v="20"/>
    <x v="5"/>
    <x v="0"/>
    <x v="1"/>
    <m/>
    <m/>
    <x v="0"/>
    <s v=" kein Schirmflicker da"/>
    <m/>
    <m/>
    <m/>
    <x v="0"/>
    <x v="0"/>
  </r>
  <r>
    <d v="2017-06-24T00:00:00"/>
    <x v="20"/>
    <x v="611"/>
    <x v="0"/>
    <x v="5"/>
    <m/>
    <m/>
    <x v="1"/>
    <s v=" Anker fixiert"/>
    <m/>
    <m/>
    <m/>
    <x v="0"/>
    <x v="0"/>
  </r>
  <r>
    <d v="2017-06-24T00:00:00"/>
    <x v="20"/>
    <x v="4"/>
    <x v="0"/>
    <x v="1"/>
    <m/>
    <s v="Reissverschluss"/>
    <x v="1"/>
    <s v=" ersetzt"/>
    <m/>
    <m/>
    <m/>
    <x v="0"/>
    <x v="0"/>
  </r>
  <r>
    <d v="2017-06-24T00:00:00"/>
    <x v="20"/>
    <x v="191"/>
    <x v="0"/>
    <x v="1"/>
    <m/>
    <s v="Reissverschluss"/>
    <x v="1"/>
    <m/>
    <m/>
    <m/>
    <m/>
    <x v="1"/>
    <x v="0"/>
  </r>
  <r>
    <d v="2017-06-24T00:00:00"/>
    <x v="20"/>
    <x v="505"/>
    <x v="0"/>
    <x v="0"/>
    <m/>
    <m/>
    <x v="0"/>
    <s v=" keine Ersatzteile"/>
    <m/>
    <m/>
    <m/>
    <x v="0"/>
    <x v="0"/>
  </r>
  <r>
    <d v="2017-06-24T00:00:00"/>
    <x v="20"/>
    <x v="68"/>
    <x v="0"/>
    <x v="3"/>
    <m/>
    <m/>
    <x v="1"/>
    <s v=" Schrauben angezogen"/>
    <m/>
    <m/>
    <m/>
    <x v="0"/>
    <x v="0"/>
  </r>
  <r>
    <d v="2017-06-24T00:00:00"/>
    <x v="20"/>
    <x v="34"/>
    <x v="0"/>
    <x v="10"/>
    <m/>
    <s v="Henkel abgerissen"/>
    <x v="1"/>
    <s v=" Schrauben ersetzt"/>
    <m/>
    <m/>
    <m/>
    <x v="0"/>
    <x v="0"/>
  </r>
  <r>
    <d v="2017-06-24T00:00:00"/>
    <x v="20"/>
    <x v="258"/>
    <x v="0"/>
    <x v="2"/>
    <m/>
    <m/>
    <x v="1"/>
    <m/>
    <m/>
    <m/>
    <m/>
    <x v="0"/>
    <x v="0"/>
  </r>
  <r>
    <d v="2017-09-08T00:00:00"/>
    <x v="20"/>
    <x v="612"/>
    <x v="0"/>
    <x v="1"/>
    <m/>
    <m/>
    <x v="1"/>
    <m/>
    <m/>
    <m/>
    <m/>
    <x v="1"/>
    <x v="0"/>
  </r>
  <r>
    <d v="2017-09-08T00:00:00"/>
    <x v="20"/>
    <x v="51"/>
    <x v="0"/>
    <x v="1"/>
    <m/>
    <m/>
    <x v="1"/>
    <m/>
    <m/>
    <m/>
    <m/>
    <x v="1"/>
    <x v="0"/>
  </r>
  <r>
    <d v="2017-09-08T00:00:00"/>
    <x v="20"/>
    <x v="51"/>
    <x v="0"/>
    <x v="1"/>
    <m/>
    <m/>
    <x v="1"/>
    <m/>
    <m/>
    <m/>
    <m/>
    <x v="1"/>
    <x v="0"/>
  </r>
  <r>
    <d v="2017-09-08T00:00:00"/>
    <x v="20"/>
    <x v="355"/>
    <x v="0"/>
    <x v="3"/>
    <m/>
    <m/>
    <x v="0"/>
    <s v=" Kunde will Schalter kaufen"/>
    <m/>
    <m/>
    <m/>
    <x v="0"/>
    <x v="0"/>
  </r>
  <r>
    <d v="2017-09-08T00:00:00"/>
    <x v="20"/>
    <x v="613"/>
    <x v="0"/>
    <x v="11"/>
    <m/>
    <m/>
    <x v="0"/>
    <s v=" Motor defekt"/>
    <m/>
    <m/>
    <m/>
    <x v="4"/>
    <x v="0"/>
  </r>
  <r>
    <d v="2017-09-08T00:00:00"/>
    <x v="20"/>
    <x v="614"/>
    <x v="0"/>
    <x v="8"/>
    <m/>
    <m/>
    <x v="1"/>
    <s v=" Feder neu eingespannt"/>
    <m/>
    <m/>
    <m/>
    <x v="0"/>
    <x v="0"/>
  </r>
  <r>
    <d v="2017-09-08T00:00:00"/>
    <x v="20"/>
    <x v="137"/>
    <x v="0"/>
    <x v="3"/>
    <m/>
    <m/>
    <x v="1"/>
    <s v=" Schalter defekt"/>
    <m/>
    <m/>
    <m/>
    <x v="1"/>
    <x v="0"/>
  </r>
  <r>
    <d v="2017-09-08T00:00:00"/>
    <x v="20"/>
    <x v="450"/>
    <x v="0"/>
    <x v="3"/>
    <m/>
    <m/>
    <x v="1"/>
    <s v=" Antenne,Kabel"/>
    <m/>
    <m/>
    <m/>
    <x v="0"/>
    <x v="0"/>
  </r>
  <r>
    <d v="2017-09-08T00:00:00"/>
    <x v="20"/>
    <x v="195"/>
    <x v="0"/>
    <x v="3"/>
    <m/>
    <s v="Schalter geht nicht"/>
    <x v="1"/>
    <s v=" Feinsicherung ersetzt"/>
    <m/>
    <m/>
    <m/>
    <x v="1"/>
    <x v="0"/>
  </r>
  <r>
    <d v="2017-09-08T00:00:00"/>
    <x v="20"/>
    <x v="2"/>
    <x v="0"/>
    <x v="2"/>
    <m/>
    <s v="Henkel defekt"/>
    <x v="1"/>
    <s v=" entsorgen"/>
    <m/>
    <m/>
    <m/>
    <x v="0"/>
    <x v="0"/>
  </r>
  <r>
    <d v="2017-09-08T00:00:00"/>
    <x v="20"/>
    <x v="48"/>
    <x v="0"/>
    <x v="10"/>
    <m/>
    <m/>
    <x v="1"/>
    <s v=" Stopmutter"/>
    <m/>
    <m/>
    <m/>
    <x v="0"/>
    <x v="0"/>
  </r>
  <r>
    <d v="2017-09-08T00:00:00"/>
    <x v="20"/>
    <x v="48"/>
    <x v="0"/>
    <x v="10"/>
    <m/>
    <m/>
    <x v="0"/>
    <s v=" keine Stopmutter vorhanden"/>
    <m/>
    <m/>
    <m/>
    <x v="0"/>
    <x v="0"/>
  </r>
  <r>
    <d v="2017-09-08T00:00:00"/>
    <x v="20"/>
    <x v="137"/>
    <x v="0"/>
    <x v="3"/>
    <m/>
    <m/>
    <x v="0"/>
    <s v=" Heizelement kaputt"/>
    <m/>
    <m/>
    <m/>
    <x v="0"/>
    <x v="0"/>
  </r>
  <r>
    <d v="2017-09-08T00:00:00"/>
    <x v="20"/>
    <x v="615"/>
    <x v="0"/>
    <x v="11"/>
    <m/>
    <m/>
    <x v="0"/>
    <s v=" neue Batterien verwenden"/>
    <m/>
    <m/>
    <m/>
    <x v="1"/>
    <x v="0"/>
  </r>
  <r>
    <d v="2017-09-08T00:00:00"/>
    <x v="20"/>
    <x v="63"/>
    <x v="0"/>
    <x v="5"/>
    <m/>
    <m/>
    <x v="1"/>
    <m/>
    <m/>
    <m/>
    <m/>
    <x v="0"/>
    <x v="0"/>
  </r>
  <r>
    <d v="2017-09-08T00:00:00"/>
    <x v="20"/>
    <x v="90"/>
    <x v="0"/>
    <x v="8"/>
    <m/>
    <m/>
    <x v="1"/>
    <s v=" Bügeleisen muss entkalt werden"/>
    <m/>
    <m/>
    <m/>
    <x v="0"/>
    <x v="0"/>
  </r>
  <r>
    <d v="2017-09-08T00:00:00"/>
    <x v="20"/>
    <x v="4"/>
    <x v="0"/>
    <x v="1"/>
    <m/>
    <s v="Reissverschluss"/>
    <x v="1"/>
    <m/>
    <m/>
    <m/>
    <m/>
    <x v="1"/>
    <x v="0"/>
  </r>
  <r>
    <d v="2017-09-09T00:00:00"/>
    <x v="20"/>
    <x v="616"/>
    <x v="0"/>
    <x v="3"/>
    <m/>
    <m/>
    <x v="0"/>
    <s v=" Röhre Kaputt"/>
    <m/>
    <m/>
    <m/>
    <x v="1"/>
    <x v="0"/>
  </r>
  <r>
    <d v="2017-09-09T00:00:00"/>
    <x v="20"/>
    <x v="617"/>
    <x v="0"/>
    <x v="11"/>
    <m/>
    <m/>
    <x v="0"/>
    <s v=" Ersatzteile müssen besorgt werden"/>
    <m/>
    <m/>
    <m/>
    <x v="4"/>
    <x v="0"/>
  </r>
  <r>
    <d v="2017-09-09T00:00:00"/>
    <x v="20"/>
    <x v="618"/>
    <x v="0"/>
    <x v="1"/>
    <m/>
    <s v="Naht offen"/>
    <x v="1"/>
    <m/>
    <m/>
    <m/>
    <m/>
    <x v="1"/>
    <x v="0"/>
  </r>
  <r>
    <d v="2017-09-09T00:00:00"/>
    <x v="20"/>
    <x v="3"/>
    <x v="0"/>
    <x v="3"/>
    <m/>
    <m/>
    <x v="1"/>
    <s v=" Schalter ersetzt"/>
    <m/>
    <m/>
    <m/>
    <x v="1"/>
    <x v="0"/>
  </r>
  <r>
    <d v="2017-09-09T00:00:00"/>
    <x v="20"/>
    <x v="3"/>
    <x v="0"/>
    <x v="3"/>
    <m/>
    <m/>
    <x v="1"/>
    <s v=" Batteriekontkte gereinigt"/>
    <m/>
    <m/>
    <m/>
    <x v="2"/>
    <x v="0"/>
  </r>
  <r>
    <d v="2017-09-09T00:00:00"/>
    <x v="20"/>
    <x v="619"/>
    <x v="0"/>
    <x v="3"/>
    <m/>
    <s v="Bildschirm defekt"/>
    <x v="0"/>
    <m/>
    <m/>
    <m/>
    <m/>
    <x v="1"/>
    <x v="0"/>
  </r>
  <r>
    <d v="2017-09-09T00:00:00"/>
    <x v="20"/>
    <x v="6"/>
    <x v="0"/>
    <x v="4"/>
    <m/>
    <s v="3 Glieder am Armband entfernen"/>
    <x v="1"/>
    <m/>
    <m/>
    <m/>
    <m/>
    <x v="0"/>
    <x v="0"/>
  </r>
  <r>
    <d v="2017-09-09T00:00:00"/>
    <x v="20"/>
    <x v="99"/>
    <x v="0"/>
    <x v="3"/>
    <m/>
    <s v="Griff"/>
    <x v="1"/>
    <s v=" neu verklebt"/>
    <m/>
    <m/>
    <m/>
    <x v="1"/>
    <x v="0"/>
  </r>
  <r>
    <d v="2017-09-09T00:00:00"/>
    <x v="20"/>
    <x v="68"/>
    <x v="0"/>
    <x v="3"/>
    <m/>
    <m/>
    <x v="1"/>
    <s v=" Kabel neu verlötet"/>
    <m/>
    <m/>
    <m/>
    <x v="1"/>
    <x v="0"/>
  </r>
  <r>
    <d v="2017-09-09T00:00:00"/>
    <x v="20"/>
    <x v="7"/>
    <x v="0"/>
    <x v="8"/>
    <m/>
    <m/>
    <x v="0"/>
    <s v=" Akku defekt"/>
    <m/>
    <m/>
    <m/>
    <x v="2"/>
    <x v="0"/>
  </r>
  <r>
    <d v="2017-09-09T00:00:00"/>
    <x v="20"/>
    <x v="65"/>
    <x v="0"/>
    <x v="3"/>
    <m/>
    <s v="dreht sich nur schleppend"/>
    <x v="3"/>
    <s v="teilweise, automatische Tonkopfsenkung"/>
    <m/>
    <m/>
    <m/>
    <x v="0"/>
    <x v="0"/>
  </r>
  <r>
    <d v="2017-09-09T00:00:00"/>
    <x v="20"/>
    <x v="68"/>
    <x v="0"/>
    <x v="3"/>
    <m/>
    <s v="ganz leise"/>
    <x v="0"/>
    <s v=" keine Ursache gefuneden"/>
    <m/>
    <m/>
    <m/>
    <x v="1"/>
    <x v="0"/>
  </r>
  <r>
    <d v="2017-09-09T00:00:00"/>
    <x v="20"/>
    <x v="99"/>
    <x v="0"/>
    <x v="3"/>
    <m/>
    <m/>
    <x v="0"/>
    <s v=" Akku defekt"/>
    <m/>
    <m/>
    <m/>
    <x v="4"/>
    <x v="0"/>
  </r>
  <r>
    <d v="2017-09-09T00:00:00"/>
    <x v="20"/>
    <x v="99"/>
    <x v="0"/>
    <x v="3"/>
    <m/>
    <m/>
    <x v="0"/>
    <s v="Birne defekt, kein Ersatz"/>
    <m/>
    <m/>
    <m/>
    <x v="1"/>
    <x v="0"/>
  </r>
  <r>
    <d v="2017-09-09T00:00:00"/>
    <x v="20"/>
    <x v="505"/>
    <x v="0"/>
    <x v="0"/>
    <m/>
    <m/>
    <x v="0"/>
    <s v=" es kann nichts eingestellt werden"/>
    <m/>
    <m/>
    <m/>
    <x v="1"/>
    <x v="0"/>
  </r>
  <r>
    <d v="2017-10-28T00:00:00"/>
    <x v="20"/>
    <x v="0"/>
    <x v="0"/>
    <x v="0"/>
    <m/>
    <s v="Rinnt im Tankbereich"/>
    <x v="1"/>
    <s v=" Dichtung"/>
    <m/>
    <m/>
    <m/>
    <x v="0"/>
    <x v="0"/>
  </r>
  <r>
    <d v="2017-10-28T00:00:00"/>
    <x v="20"/>
    <x v="4"/>
    <x v="0"/>
    <x v="1"/>
    <m/>
    <s v="Loch"/>
    <x v="1"/>
    <m/>
    <m/>
    <m/>
    <m/>
    <x v="0"/>
    <x v="0"/>
  </r>
  <r>
    <d v="2017-10-28T00:00:00"/>
    <x v="20"/>
    <x v="210"/>
    <x v="0"/>
    <x v="3"/>
    <m/>
    <m/>
    <x v="1"/>
    <s v=" Stecker neu anschliessen"/>
    <m/>
    <m/>
    <m/>
    <x v="1"/>
    <x v="0"/>
  </r>
  <r>
    <d v="2017-10-28T00:00:00"/>
    <x v="20"/>
    <x v="262"/>
    <x v="0"/>
    <x v="3"/>
    <m/>
    <s v="Akku"/>
    <x v="1"/>
    <s v=" Akku erstzt"/>
    <m/>
    <m/>
    <m/>
    <x v="1"/>
    <x v="0"/>
  </r>
  <r>
    <d v="2017-10-28T00:00:00"/>
    <x v="20"/>
    <x v="13"/>
    <x v="0"/>
    <x v="3"/>
    <m/>
    <m/>
    <x v="1"/>
    <m/>
    <m/>
    <m/>
    <m/>
    <x v="0"/>
    <x v="0"/>
  </r>
  <r>
    <d v="2017-10-28T00:00:00"/>
    <x v="20"/>
    <x v="620"/>
    <x v="0"/>
    <x v="3"/>
    <m/>
    <m/>
    <x v="1"/>
    <m/>
    <m/>
    <m/>
    <m/>
    <x v="4"/>
    <x v="0"/>
  </r>
  <r>
    <d v="2017-10-28T00:00:00"/>
    <x v="20"/>
    <x v="13"/>
    <x v="0"/>
    <x v="3"/>
    <m/>
    <m/>
    <x v="1"/>
    <m/>
    <m/>
    <m/>
    <m/>
    <x v="0"/>
    <x v="0"/>
  </r>
  <r>
    <d v="2017-10-28T00:00:00"/>
    <x v="20"/>
    <x v="150"/>
    <x v="0"/>
    <x v="1"/>
    <m/>
    <m/>
    <x v="1"/>
    <m/>
    <m/>
    <m/>
    <m/>
    <x v="0"/>
    <x v="0"/>
  </r>
  <r>
    <d v="2017-10-28T00:00:00"/>
    <x v="20"/>
    <x v="190"/>
    <x v="0"/>
    <x v="3"/>
    <m/>
    <s v="Stromzufuhr"/>
    <x v="1"/>
    <m/>
    <m/>
    <m/>
    <m/>
    <x v="0"/>
    <x v="0"/>
  </r>
  <r>
    <d v="2017-10-28T00:00:00"/>
    <x v="20"/>
    <x v="90"/>
    <x v="0"/>
    <x v="8"/>
    <m/>
    <s v="heizt nicht mehr"/>
    <x v="0"/>
    <s v=" Termostat defekt"/>
    <m/>
    <m/>
    <m/>
    <x v="0"/>
    <x v="0"/>
  </r>
  <r>
    <d v="2017-10-28T00:00:00"/>
    <x v="20"/>
    <x v="1"/>
    <x v="0"/>
    <x v="1"/>
    <m/>
    <m/>
    <x v="0"/>
    <s v=" Pullover viel zu gross für Kind, darum später "/>
    <m/>
    <m/>
    <m/>
    <x v="0"/>
    <x v="0"/>
  </r>
  <r>
    <d v="2017-10-28T00:00:00"/>
    <x v="20"/>
    <x v="51"/>
    <x v="0"/>
    <x v="1"/>
    <m/>
    <m/>
    <x v="0"/>
    <s v=" Stoff zu dünn"/>
    <m/>
    <m/>
    <m/>
    <x v="0"/>
    <x v="0"/>
  </r>
  <r>
    <d v="2017-10-28T00:00:00"/>
    <x v="20"/>
    <x v="90"/>
    <x v="0"/>
    <x v="8"/>
    <m/>
    <m/>
    <x v="0"/>
    <s v=" Termostat defekt"/>
    <m/>
    <m/>
    <m/>
    <x v="1"/>
    <x v="0"/>
  </r>
  <r>
    <d v="2017-10-28T00:00:00"/>
    <x v="20"/>
    <x v="134"/>
    <x v="0"/>
    <x v="3"/>
    <m/>
    <s v="Objektiv klemmt"/>
    <x v="0"/>
    <s v=" zu kompliziert"/>
    <m/>
    <m/>
    <m/>
    <x v="1"/>
    <x v="0"/>
  </r>
  <r>
    <d v="2017-10-28T00:00:00"/>
    <x v="20"/>
    <x v="621"/>
    <x v="0"/>
    <x v="3"/>
    <m/>
    <m/>
    <x v="0"/>
    <m/>
    <m/>
    <m/>
    <m/>
    <x v="1"/>
    <x v="0"/>
  </r>
  <r>
    <d v="2017-10-28T00:00:00"/>
    <x v="20"/>
    <x v="6"/>
    <x v="0"/>
    <x v="4"/>
    <m/>
    <m/>
    <x v="0"/>
    <m/>
    <m/>
    <m/>
    <m/>
    <x v="5"/>
    <x v="0"/>
  </r>
  <r>
    <d v="2017-10-28T00:00:00"/>
    <x v="20"/>
    <x v="134"/>
    <x v="0"/>
    <x v="3"/>
    <m/>
    <s v="Wackelkontakt"/>
    <x v="0"/>
    <s v=" Bildsensor defekt"/>
    <m/>
    <m/>
    <m/>
    <x v="1"/>
    <x v="0"/>
  </r>
  <r>
    <d v="2017-10-28T00:00:00"/>
    <x v="20"/>
    <x v="137"/>
    <x v="0"/>
    <x v="3"/>
    <m/>
    <m/>
    <x v="0"/>
    <s v=" Elektronik defekt"/>
    <m/>
    <m/>
    <m/>
    <x v="1"/>
    <x v="0"/>
  </r>
  <r>
    <d v="2017-10-28T00:00:00"/>
    <x v="20"/>
    <x v="178"/>
    <x v="0"/>
    <x v="3"/>
    <m/>
    <m/>
    <x v="0"/>
    <s v=" Wicklung defekt"/>
    <m/>
    <m/>
    <m/>
    <x v="1"/>
    <x v="0"/>
  </r>
  <r>
    <d v="2017-10-28T00:00:00"/>
    <x v="20"/>
    <x v="139"/>
    <x v="0"/>
    <x v="3"/>
    <m/>
    <m/>
    <x v="0"/>
    <s v=" keine Eresatzteil"/>
    <m/>
    <m/>
    <m/>
    <x v="0"/>
    <x v="0"/>
  </r>
  <r>
    <d v="2017-10-28T00:00:00"/>
    <x v="20"/>
    <x v="622"/>
    <x v="0"/>
    <x v="3"/>
    <m/>
    <s v="Batteriehalter defekt"/>
    <x v="0"/>
    <m/>
    <m/>
    <m/>
    <m/>
    <x v="0"/>
    <x v="0"/>
  </r>
  <r>
    <d v="2017-10-28T00:00:00"/>
    <x v="20"/>
    <x v="262"/>
    <x v="0"/>
    <x v="3"/>
    <m/>
    <m/>
    <x v="0"/>
    <s v=" kein Akku"/>
    <m/>
    <m/>
    <m/>
    <x v="1"/>
    <x v="0"/>
  </r>
  <r>
    <d v="2017-10-28T00:00:00"/>
    <x v="20"/>
    <x v="150"/>
    <x v="0"/>
    <x v="1"/>
    <m/>
    <s v="Reissverschluss"/>
    <x v="1"/>
    <m/>
    <m/>
    <m/>
    <m/>
    <x v="0"/>
    <x v="0"/>
  </r>
  <r>
    <d v="2017-10-28T00:00:00"/>
    <x v="20"/>
    <x v="518"/>
    <x v="0"/>
    <x v="1"/>
    <m/>
    <m/>
    <x v="1"/>
    <m/>
    <m/>
    <m/>
    <m/>
    <x v="1"/>
    <x v="0"/>
  </r>
  <r>
    <d v="2017-10-28T00:00:00"/>
    <x v="20"/>
    <x v="1"/>
    <x v="0"/>
    <x v="1"/>
    <m/>
    <s v="Löcher"/>
    <x v="1"/>
    <m/>
    <m/>
    <m/>
    <m/>
    <x v="1"/>
    <x v="0"/>
  </r>
  <r>
    <d v="2017-10-28T00:00:00"/>
    <x v="20"/>
    <x v="190"/>
    <x v="0"/>
    <x v="3"/>
    <m/>
    <m/>
    <x v="1"/>
    <s v=" Plattenspieler, teilweise Kasettengerät geht nicht"/>
    <m/>
    <m/>
    <m/>
    <x v="0"/>
    <x v="0"/>
  </r>
  <r>
    <d v="2017-10-28T00:00:00"/>
    <x v="20"/>
    <x v="150"/>
    <x v="0"/>
    <x v="1"/>
    <m/>
    <s v="Ärmel"/>
    <x v="1"/>
    <m/>
    <m/>
    <m/>
    <m/>
    <x v="1"/>
    <x v="0"/>
  </r>
  <r>
    <d v="2017-10-28T00:00:00"/>
    <x v="20"/>
    <x v="1"/>
    <x v="0"/>
    <x v="1"/>
    <m/>
    <m/>
    <x v="1"/>
    <m/>
    <m/>
    <m/>
    <m/>
    <x v="1"/>
    <x v="0"/>
  </r>
  <r>
    <d v="2017-10-28T00:00:00"/>
    <x v="20"/>
    <x v="296"/>
    <x v="0"/>
    <x v="1"/>
    <m/>
    <m/>
    <x v="1"/>
    <s v=" Rückennath geöffnet und neues Stück eingesetzt"/>
    <m/>
    <m/>
    <m/>
    <x v="0"/>
    <x v="0"/>
  </r>
  <r>
    <d v="2017-10-28T00:00:00"/>
    <x v="20"/>
    <x v="623"/>
    <x v="0"/>
    <x v="11"/>
    <m/>
    <s v="Schutzblech hinten"/>
    <x v="1"/>
    <s v=" neu befestigt"/>
    <m/>
    <m/>
    <m/>
    <x v="0"/>
    <x v="0"/>
  </r>
  <r>
    <d v="2017-10-28T00:00:00"/>
    <x v="20"/>
    <x v="624"/>
    <x v="0"/>
    <x v="3"/>
    <m/>
    <s v="Stecker kaputt"/>
    <x v="1"/>
    <m/>
    <m/>
    <m/>
    <m/>
    <x v="1"/>
    <x v="0"/>
  </r>
  <r>
    <d v="2017-10-28T00:00:00"/>
    <x v="20"/>
    <x v="99"/>
    <x v="0"/>
    <x v="3"/>
    <m/>
    <m/>
    <x v="1"/>
    <m/>
    <m/>
    <m/>
    <m/>
    <x v="1"/>
    <x v="0"/>
  </r>
  <r>
    <d v="2017-10-28T00:00:00"/>
    <x v="20"/>
    <x v="90"/>
    <x v="0"/>
    <x v="8"/>
    <m/>
    <m/>
    <x v="1"/>
    <s v=" Resettaste gedrück und Kundin instruiert"/>
    <m/>
    <m/>
    <m/>
    <x v="0"/>
    <x v="0"/>
  </r>
  <r>
    <d v="2017-10-28T00:00:00"/>
    <x v="20"/>
    <x v="13"/>
    <x v="0"/>
    <x v="3"/>
    <m/>
    <s v="Spannung einstellen"/>
    <x v="1"/>
    <s v=" Revision"/>
    <m/>
    <m/>
    <m/>
    <x v="0"/>
    <x v="0"/>
  </r>
  <r>
    <d v="2017-10-28T00:00:00"/>
    <x v="20"/>
    <x v="31"/>
    <x v="0"/>
    <x v="7"/>
    <m/>
    <m/>
    <x v="1"/>
    <s v=" Veloschloss demontiert, Rücktritt funktioniert nicht"/>
    <m/>
    <m/>
    <m/>
    <x v="0"/>
    <x v="0"/>
  </r>
  <r>
    <d v="2017-10-28T00:00:00"/>
    <x v="20"/>
    <x v="364"/>
    <x v="0"/>
    <x v="3"/>
    <m/>
    <m/>
    <x v="3"/>
    <s v="teilweise, Trafo ersetzt"/>
    <m/>
    <m/>
    <m/>
    <x v="1"/>
    <x v="0"/>
  </r>
  <r>
    <d v="2017-10-28T00:00:00"/>
    <x v="20"/>
    <x v="190"/>
    <x v="0"/>
    <x v="3"/>
    <m/>
    <m/>
    <x v="0"/>
    <s v=" konnte nicht geöffnet werden"/>
    <m/>
    <m/>
    <m/>
    <x v="0"/>
    <x v="0"/>
  </r>
  <r>
    <d v="2017-10-28T00:00:00"/>
    <x v="20"/>
    <x v="5"/>
    <x v="0"/>
    <x v="1"/>
    <m/>
    <m/>
    <x v="1"/>
    <m/>
    <m/>
    <m/>
    <m/>
    <x v="0"/>
    <x v="0"/>
  </r>
  <r>
    <d v="2017-10-28T00:00:00"/>
    <x v="20"/>
    <x v="5"/>
    <x v="0"/>
    <x v="1"/>
    <m/>
    <m/>
    <x v="1"/>
    <m/>
    <m/>
    <m/>
    <m/>
    <x v="0"/>
    <x v="0"/>
  </r>
  <r>
    <d v="2017-10-28T00:00:00"/>
    <x v="20"/>
    <x v="625"/>
    <x v="0"/>
    <x v="1"/>
    <m/>
    <m/>
    <x v="1"/>
    <m/>
    <m/>
    <m/>
    <m/>
    <x v="1"/>
    <x v="0"/>
  </r>
  <r>
    <d v="2017-10-28T00:00:00"/>
    <x v="20"/>
    <x v="13"/>
    <x v="0"/>
    <x v="3"/>
    <m/>
    <m/>
    <x v="1"/>
    <m/>
    <m/>
    <m/>
    <m/>
    <x v="0"/>
    <x v="0"/>
  </r>
  <r>
    <d v="2017-10-28T00:00:00"/>
    <x v="20"/>
    <x v="626"/>
    <x v="0"/>
    <x v="3"/>
    <m/>
    <m/>
    <x v="1"/>
    <m/>
    <m/>
    <m/>
    <m/>
    <x v="0"/>
    <x v="0"/>
  </r>
  <r>
    <d v="2017-10-28T00:00:00"/>
    <x v="20"/>
    <x v="63"/>
    <x v="0"/>
    <x v="5"/>
    <m/>
    <s v="Lehne gebrochen"/>
    <x v="1"/>
    <s v=" Bruchstelle verleimt"/>
    <m/>
    <m/>
    <m/>
    <x v="1"/>
    <x v="0"/>
  </r>
  <r>
    <d v="2017-10-28T00:00:00"/>
    <x v="20"/>
    <x v="627"/>
    <x v="0"/>
    <x v="1"/>
    <m/>
    <m/>
    <x v="1"/>
    <m/>
    <m/>
    <m/>
    <m/>
    <x v="0"/>
    <x v="0"/>
  </r>
  <r>
    <d v="2017-10-28T00:00:00"/>
    <x v="20"/>
    <x v="41"/>
    <x v="0"/>
    <x v="1"/>
    <m/>
    <s v="Knöpfe, Sack"/>
    <x v="1"/>
    <m/>
    <m/>
    <m/>
    <m/>
    <x v="1"/>
    <x v="0"/>
  </r>
  <r>
    <d v="2017-10-28T00:00:00"/>
    <x v="20"/>
    <x v="41"/>
    <x v="0"/>
    <x v="1"/>
    <m/>
    <m/>
    <x v="1"/>
    <s v=" von Hand geflickt"/>
    <m/>
    <m/>
    <m/>
    <x v="2"/>
    <x v="0"/>
  </r>
  <r>
    <d v="2017-10-28T00:00:00"/>
    <x v="20"/>
    <x v="3"/>
    <x v="0"/>
    <x v="3"/>
    <m/>
    <m/>
    <x v="1"/>
    <s v=" Schalter ersetzt"/>
    <m/>
    <m/>
    <m/>
    <x v="1"/>
    <x v="0"/>
  </r>
  <r>
    <d v="2017-10-28T00:00:00"/>
    <x v="20"/>
    <x v="31"/>
    <x v="0"/>
    <x v="7"/>
    <m/>
    <s v="Gabel gebrochen"/>
    <x v="1"/>
    <s v=" gelötet"/>
    <m/>
    <m/>
    <m/>
    <x v="1"/>
    <x v="0"/>
  </r>
  <r>
    <d v="2017-10-28T00:00:00"/>
    <x v="20"/>
    <x v="628"/>
    <x v="0"/>
    <x v="1"/>
    <m/>
    <s v="zu gross"/>
    <x v="1"/>
    <s v=" eingenommen"/>
    <m/>
    <m/>
    <m/>
    <x v="0"/>
    <x v="0"/>
  </r>
  <r>
    <d v="2017-10-28T00:00:00"/>
    <x v="20"/>
    <x v="619"/>
    <x v="0"/>
    <x v="3"/>
    <m/>
    <m/>
    <x v="0"/>
    <s v=" Batterien müssen ersetzt werden"/>
    <m/>
    <m/>
    <m/>
    <x v="0"/>
    <x v="0"/>
  </r>
  <r>
    <d v="2017-10-28T00:00:00"/>
    <x v="20"/>
    <x v="593"/>
    <x v="0"/>
    <x v="3"/>
    <m/>
    <s v="läuft nicht"/>
    <x v="1"/>
    <s v=" Batteriekontkte gereinigt"/>
    <m/>
    <m/>
    <m/>
    <x v="0"/>
    <x v="0"/>
  </r>
  <r>
    <d v="2017-10-28T00:00:00"/>
    <x v="20"/>
    <x v="3"/>
    <x v="0"/>
    <x v="3"/>
    <m/>
    <m/>
    <x v="1"/>
    <m/>
    <m/>
    <m/>
    <m/>
    <x v="0"/>
    <x v="0"/>
  </r>
  <r>
    <d v="2017-10-28T00:00:00"/>
    <x v="20"/>
    <x v="68"/>
    <x v="0"/>
    <x v="3"/>
    <m/>
    <m/>
    <x v="1"/>
    <s v=" gebrochene Laitoplatte mit Draht überbrückt"/>
    <m/>
    <m/>
    <m/>
    <x v="0"/>
    <x v="0"/>
  </r>
  <r>
    <d v="2017-10-28T00:00:00"/>
    <x v="20"/>
    <x v="499"/>
    <x v="0"/>
    <x v="2"/>
    <m/>
    <s v="Bügel fast gebrochen"/>
    <x v="0"/>
    <s v=" zu Goldschmied geschickt"/>
    <m/>
    <m/>
    <m/>
    <x v="2"/>
    <x v="0"/>
  </r>
  <r>
    <d v="2017-10-28T00:00:00"/>
    <x v="20"/>
    <x v="629"/>
    <x v="0"/>
    <x v="11"/>
    <m/>
    <s v="Füsse abgebrochen"/>
    <x v="1"/>
    <m/>
    <m/>
    <m/>
    <m/>
    <x v="0"/>
    <x v="0"/>
  </r>
  <r>
    <d v="2017-10-28T00:00:00"/>
    <x v="20"/>
    <x v="41"/>
    <x v="0"/>
    <x v="1"/>
    <m/>
    <s v="Loch"/>
    <x v="1"/>
    <s v=" mit Stoffunterlage geflickt"/>
    <m/>
    <m/>
    <m/>
    <x v="0"/>
    <x v="0"/>
  </r>
  <r>
    <d v="2017-10-28T00:00:00"/>
    <x v="20"/>
    <x v="190"/>
    <x v="0"/>
    <x v="3"/>
    <m/>
    <m/>
    <x v="1"/>
    <s v="Verstärker,  CD und Trafo muss ersetzt werde"/>
    <m/>
    <m/>
    <m/>
    <x v="2"/>
    <x v="0"/>
  </r>
  <r>
    <d v="2017-10-28T00:00:00"/>
    <x v="20"/>
    <x v="90"/>
    <x v="0"/>
    <x v="8"/>
    <m/>
    <s v="Kabel defekt"/>
    <x v="1"/>
    <s v=" Kabel verkürezt"/>
    <m/>
    <m/>
    <m/>
    <x v="0"/>
    <x v="0"/>
  </r>
  <r>
    <d v="2017-12-08T00:00:00"/>
    <x v="20"/>
    <x v="245"/>
    <x v="0"/>
    <x v="3"/>
    <m/>
    <m/>
    <x v="0"/>
    <m/>
    <m/>
    <m/>
    <m/>
    <x v="6"/>
    <x v="0"/>
  </r>
  <r>
    <d v="2017-12-08T00:00:00"/>
    <x v="20"/>
    <x v="527"/>
    <x v="0"/>
    <x v="3"/>
    <m/>
    <m/>
    <x v="1"/>
    <s v=" Kabel mit Schalter montiert"/>
    <m/>
    <m/>
    <m/>
    <x v="1"/>
    <x v="0"/>
  </r>
  <r>
    <d v="2017-12-08T00:00:00"/>
    <x v="20"/>
    <x v="630"/>
    <x v="0"/>
    <x v="8"/>
    <m/>
    <m/>
    <x v="1"/>
    <s v=" Kabel ersetzt"/>
    <m/>
    <m/>
    <m/>
    <x v="0"/>
    <x v="0"/>
  </r>
  <r>
    <d v="2017-12-08T00:00:00"/>
    <x v="20"/>
    <x v="631"/>
    <x v="0"/>
    <x v="3"/>
    <m/>
    <s v="Tonköpfe Kaettendesk"/>
    <x v="1"/>
    <s v=" gereinigt Blockierung gelöst"/>
    <m/>
    <m/>
    <m/>
    <x v="1"/>
    <x v="0"/>
  </r>
  <r>
    <d v="2017-12-08T00:00:00"/>
    <x v="20"/>
    <x v="37"/>
    <x v="0"/>
    <x v="3"/>
    <m/>
    <m/>
    <x v="1"/>
    <s v=" Kabelkontakte defekt"/>
    <m/>
    <m/>
    <m/>
    <x v="0"/>
    <x v="0"/>
  </r>
  <r>
    <d v="2017-12-08T00:00:00"/>
    <x v="20"/>
    <x v="37"/>
    <x v="0"/>
    <x v="3"/>
    <m/>
    <s v="Fach geht nicht auf"/>
    <x v="1"/>
    <s v=" Kontakte gereinigt"/>
    <m/>
    <m/>
    <m/>
    <x v="0"/>
    <x v="0"/>
  </r>
  <r>
    <d v="2017-12-08T00:00:00"/>
    <x v="20"/>
    <x v="632"/>
    <x v="0"/>
    <x v="4"/>
    <m/>
    <m/>
    <x v="0"/>
    <m/>
    <m/>
    <m/>
    <m/>
    <x v="1"/>
    <x v="0"/>
  </r>
  <r>
    <d v="2017-12-08T00:00:00"/>
    <x v="20"/>
    <x v="7"/>
    <x v="0"/>
    <x v="8"/>
    <m/>
    <m/>
    <x v="0"/>
    <m/>
    <m/>
    <m/>
    <m/>
    <x v="1"/>
    <x v="0"/>
  </r>
  <r>
    <d v="2017-12-08T00:00:00"/>
    <x v="20"/>
    <x v="7"/>
    <x v="0"/>
    <x v="8"/>
    <m/>
    <m/>
    <x v="0"/>
    <s v=" Kondensor defekt"/>
    <m/>
    <m/>
    <m/>
    <x v="0"/>
    <x v="0"/>
  </r>
  <r>
    <d v="2017-12-08T00:00:00"/>
    <x v="20"/>
    <x v="90"/>
    <x v="0"/>
    <x v="8"/>
    <m/>
    <m/>
    <x v="1"/>
    <m/>
    <m/>
    <m/>
    <m/>
    <x v="0"/>
    <x v="0"/>
  </r>
  <r>
    <d v="2017-12-08T00:00:00"/>
    <x v="20"/>
    <x v="90"/>
    <x v="0"/>
    <x v="8"/>
    <m/>
    <m/>
    <x v="1"/>
    <s v=" Kabel verkürzt"/>
    <m/>
    <m/>
    <m/>
    <x v="0"/>
    <x v="0"/>
  </r>
  <r>
    <d v="2017-12-08T00:00:00"/>
    <x v="20"/>
    <x v="150"/>
    <x v="0"/>
    <x v="1"/>
    <m/>
    <s v="Reissverschluss"/>
    <x v="0"/>
    <s v=" muss ersetzt werden"/>
    <m/>
    <m/>
    <m/>
    <x v="0"/>
    <x v="0"/>
  </r>
  <r>
    <d v="2017-12-08T00:00:00"/>
    <x v="20"/>
    <x v="633"/>
    <x v="0"/>
    <x v="1"/>
    <m/>
    <s v="Futter"/>
    <x v="1"/>
    <m/>
    <m/>
    <m/>
    <m/>
    <x v="7"/>
    <x v="0"/>
  </r>
  <r>
    <d v="2017-12-08T00:00:00"/>
    <x v="20"/>
    <x v="367"/>
    <x v="0"/>
    <x v="1"/>
    <m/>
    <m/>
    <x v="1"/>
    <m/>
    <m/>
    <m/>
    <m/>
    <x v="2"/>
    <x v="0"/>
  </r>
  <r>
    <d v="2017-12-08T00:00:00"/>
    <x v="20"/>
    <x v="634"/>
    <x v="0"/>
    <x v="3"/>
    <m/>
    <m/>
    <x v="0"/>
    <s v=" Gerät nicht zerlegbar"/>
    <m/>
    <m/>
    <m/>
    <x v="0"/>
    <x v="0"/>
  </r>
  <r>
    <d v="2017-12-08T00:00:00"/>
    <x v="20"/>
    <x v="635"/>
    <x v="0"/>
    <x v="1"/>
    <m/>
    <m/>
    <x v="1"/>
    <m/>
    <m/>
    <m/>
    <m/>
    <x v="0"/>
    <x v="0"/>
  </r>
  <r>
    <d v="2017-12-08T00:00:00"/>
    <x v="20"/>
    <x v="218"/>
    <x v="0"/>
    <x v="3"/>
    <m/>
    <m/>
    <x v="0"/>
    <s v=" Akku defekt"/>
    <m/>
    <m/>
    <m/>
    <x v="0"/>
    <x v="0"/>
  </r>
  <r>
    <d v="2017-12-09T00:00:00"/>
    <x v="20"/>
    <x v="402"/>
    <x v="0"/>
    <x v="3"/>
    <m/>
    <m/>
    <x v="1"/>
    <m/>
    <m/>
    <m/>
    <m/>
    <x v="0"/>
    <x v="0"/>
  </r>
  <r>
    <d v="2017-12-09T00:00:00"/>
    <x v="20"/>
    <x v="636"/>
    <x v="0"/>
    <x v="10"/>
    <m/>
    <m/>
    <x v="0"/>
    <s v=" muss geschweisst werden"/>
    <m/>
    <m/>
    <m/>
    <x v="2"/>
    <x v="0"/>
  </r>
  <r>
    <d v="2017-12-09T00:00:00"/>
    <x v="20"/>
    <x v="3"/>
    <x v="0"/>
    <x v="3"/>
    <m/>
    <m/>
    <x v="1"/>
    <m/>
    <m/>
    <m/>
    <m/>
    <x v="1"/>
    <x v="0"/>
  </r>
  <r>
    <d v="2017-12-09T00:00:00"/>
    <x v="20"/>
    <x v="637"/>
    <x v="0"/>
    <x v="3"/>
    <m/>
    <m/>
    <x v="1"/>
    <m/>
    <m/>
    <m/>
    <m/>
    <x v="1"/>
    <x v="0"/>
  </r>
  <r>
    <d v="2017-12-09T00:00:00"/>
    <x v="20"/>
    <x v="191"/>
    <x v="0"/>
    <x v="1"/>
    <m/>
    <m/>
    <x v="0"/>
    <s v=" Ersatzreissverschluss"/>
    <m/>
    <m/>
    <m/>
    <x v="0"/>
    <x v="0"/>
  </r>
  <r>
    <d v="2017-12-09T00:00:00"/>
    <x v="20"/>
    <x v="638"/>
    <x v="0"/>
    <x v="1"/>
    <m/>
    <s v="Loch"/>
    <x v="1"/>
    <s v=" Ersatzstoff aufgenäht"/>
    <m/>
    <m/>
    <m/>
    <x v="0"/>
    <x v="0"/>
  </r>
  <r>
    <d v="2017-12-09T00:00:00"/>
    <x v="20"/>
    <x v="639"/>
    <x v="0"/>
    <x v="2"/>
    <m/>
    <m/>
    <x v="1"/>
    <s v=" Blockierung gelöst"/>
    <m/>
    <m/>
    <m/>
    <x v="1"/>
    <x v="0"/>
  </r>
  <r>
    <d v="2017-12-09T00:00:00"/>
    <x v="20"/>
    <x v="632"/>
    <x v="0"/>
    <x v="4"/>
    <m/>
    <m/>
    <x v="1"/>
    <m/>
    <m/>
    <m/>
    <m/>
    <x v="0"/>
    <x v="0"/>
  </r>
  <r>
    <d v="2017-12-09T00:00:00"/>
    <x v="20"/>
    <x v="640"/>
    <x v="0"/>
    <x v="3"/>
    <m/>
    <m/>
    <x v="1"/>
    <s v=" Kontakte gelöstet"/>
    <m/>
    <m/>
    <m/>
    <x v="0"/>
    <x v="0"/>
  </r>
  <r>
    <d v="2017-12-09T00:00:00"/>
    <x v="20"/>
    <x v="573"/>
    <x v="0"/>
    <x v="3"/>
    <m/>
    <m/>
    <x v="1"/>
    <m/>
    <m/>
    <m/>
    <m/>
    <x v="0"/>
    <x v="0"/>
  </r>
  <r>
    <d v="2017-12-09T00:00:00"/>
    <x v="20"/>
    <x v="641"/>
    <x v="0"/>
    <x v="3"/>
    <m/>
    <m/>
    <x v="1"/>
    <s v=" Kabel ersetzt"/>
    <m/>
    <m/>
    <m/>
    <x v="0"/>
    <x v="0"/>
  </r>
  <r>
    <d v="2017-12-09T00:00:00"/>
    <x v="20"/>
    <x v="642"/>
    <x v="0"/>
    <x v="3"/>
    <m/>
    <m/>
    <x v="1"/>
    <s v=" Trafo ausgetauscht"/>
    <m/>
    <m/>
    <m/>
    <x v="1"/>
    <x v="0"/>
  </r>
  <r>
    <d v="2017-12-09T00:00:00"/>
    <x v="20"/>
    <x v="3"/>
    <x v="0"/>
    <x v="3"/>
    <m/>
    <m/>
    <x v="1"/>
    <m/>
    <m/>
    <m/>
    <m/>
    <x v="0"/>
    <x v="0"/>
  </r>
  <r>
    <d v="2017-12-09T00:00:00"/>
    <x v="20"/>
    <x v="643"/>
    <x v="0"/>
    <x v="3"/>
    <m/>
    <m/>
    <x v="1"/>
    <s v=" glötet"/>
    <m/>
    <m/>
    <m/>
    <x v="0"/>
    <x v="0"/>
  </r>
  <r>
    <d v="2017-12-09T00:00:00"/>
    <x v="20"/>
    <x v="2"/>
    <x v="0"/>
    <x v="2"/>
    <m/>
    <m/>
    <x v="1"/>
    <m/>
    <m/>
    <m/>
    <m/>
    <x v="1"/>
    <x v="0"/>
  </r>
  <r>
    <d v="2017-12-09T00:00:00"/>
    <x v="20"/>
    <x v="571"/>
    <x v="0"/>
    <x v="1"/>
    <m/>
    <s v="diverse Löcher"/>
    <x v="1"/>
    <m/>
    <m/>
    <m/>
    <m/>
    <x v="0"/>
    <x v="0"/>
  </r>
  <r>
    <d v="2017-12-09T00:00:00"/>
    <x v="20"/>
    <x v="0"/>
    <x v="0"/>
    <x v="0"/>
    <m/>
    <m/>
    <x v="0"/>
    <m/>
    <m/>
    <m/>
    <m/>
    <x v="0"/>
    <x v="0"/>
  </r>
  <r>
    <d v="2017-12-09T00:00:00"/>
    <x v="20"/>
    <x v="644"/>
    <x v="0"/>
    <x v="2"/>
    <m/>
    <s v="diverse Löcher"/>
    <x v="1"/>
    <m/>
    <m/>
    <m/>
    <m/>
    <x v="0"/>
    <x v="0"/>
  </r>
  <r>
    <d v="2017-12-09T00:00:00"/>
    <x v="20"/>
    <x v="645"/>
    <x v="0"/>
    <x v="5"/>
    <m/>
    <m/>
    <x v="1"/>
    <m/>
    <m/>
    <m/>
    <m/>
    <x v="0"/>
    <x v="0"/>
  </r>
  <r>
    <d v="2017-12-09T00:00:00"/>
    <x v="20"/>
    <x v="11"/>
    <x v="0"/>
    <x v="2"/>
    <m/>
    <m/>
    <x v="1"/>
    <m/>
    <m/>
    <m/>
    <m/>
    <x v="0"/>
    <x v="0"/>
  </r>
  <r>
    <d v="2017-12-09T00:00:00"/>
    <x v="20"/>
    <x v="11"/>
    <x v="0"/>
    <x v="1"/>
    <m/>
    <m/>
    <x v="1"/>
    <m/>
    <m/>
    <m/>
    <m/>
    <x v="2"/>
    <x v="0"/>
  </r>
  <r>
    <d v="2017-04-29T00:00:00"/>
    <x v="21"/>
    <x v="44"/>
    <x v="0"/>
    <x v="3"/>
    <m/>
    <m/>
    <x v="0"/>
    <s v="Elektronik-Problem"/>
    <m/>
    <m/>
    <m/>
    <x v="3"/>
    <x v="0"/>
  </r>
  <r>
    <d v="2017-04-29T00:00:00"/>
    <x v="21"/>
    <x v="267"/>
    <x v="106"/>
    <x v="3"/>
    <m/>
    <m/>
    <x v="1"/>
    <s v="Akku ausgewechselt"/>
    <m/>
    <m/>
    <m/>
    <x v="3"/>
    <x v="0"/>
  </r>
  <r>
    <d v="2017-04-29T00:00:00"/>
    <x v="21"/>
    <x v="44"/>
    <x v="107"/>
    <x v="3"/>
    <m/>
    <m/>
    <x v="0"/>
    <s v="Elektronik-Problem"/>
    <m/>
    <m/>
    <m/>
    <x v="3"/>
    <x v="0"/>
  </r>
  <r>
    <d v="2017-04-29T00:00:00"/>
    <x v="21"/>
    <x v="3"/>
    <x v="108"/>
    <x v="3"/>
    <m/>
    <m/>
    <x v="0"/>
    <s v="zu wenig Prüfleistung"/>
    <m/>
    <m/>
    <m/>
    <x v="3"/>
    <x v="0"/>
  </r>
  <r>
    <d v="2017-04-29T00:00:00"/>
    <x v="21"/>
    <x v="646"/>
    <x v="0"/>
    <x v="3"/>
    <m/>
    <m/>
    <x v="1"/>
    <s v="Kontakt verbessert"/>
    <m/>
    <m/>
    <m/>
    <x v="3"/>
    <x v="0"/>
  </r>
  <r>
    <d v="2017-04-29T00:00:00"/>
    <x v="21"/>
    <x v="137"/>
    <x v="0"/>
    <x v="3"/>
    <m/>
    <m/>
    <x v="1"/>
    <s v="durchgebranntes Kabel ersetzt"/>
    <m/>
    <m/>
    <m/>
    <x v="3"/>
    <x v="0"/>
  </r>
  <r>
    <d v="2017-04-29T00:00:00"/>
    <x v="21"/>
    <x v="202"/>
    <x v="44"/>
    <x v="3"/>
    <m/>
    <m/>
    <x v="3"/>
    <s v="Antennenanschluss"/>
    <m/>
    <m/>
    <m/>
    <x v="3"/>
    <x v="0"/>
  </r>
  <r>
    <d v="2017-04-29T00:00:00"/>
    <x v="21"/>
    <x v="267"/>
    <x v="109"/>
    <x v="3"/>
    <m/>
    <m/>
    <x v="0"/>
    <s v="kein Anschluss vor Ort, kann nicht getestet werden"/>
    <m/>
    <m/>
    <m/>
    <x v="3"/>
    <x v="0"/>
  </r>
  <r>
    <d v="2017-04-29T00:00:00"/>
    <x v="21"/>
    <x v="90"/>
    <x v="0"/>
    <x v="8"/>
    <m/>
    <m/>
    <x v="1"/>
    <s v="neuer Stecker"/>
    <m/>
    <m/>
    <m/>
    <x v="3"/>
    <x v="0"/>
  </r>
  <r>
    <d v="2017-04-29T00:00:00"/>
    <x v="21"/>
    <x v="90"/>
    <x v="110"/>
    <x v="8"/>
    <m/>
    <m/>
    <x v="1"/>
    <s v="neuer Stecker"/>
    <m/>
    <m/>
    <m/>
    <x v="3"/>
    <x v="0"/>
  </r>
  <r>
    <d v="2017-04-29T00:00:00"/>
    <x v="21"/>
    <x v="139"/>
    <x v="10"/>
    <x v="3"/>
    <m/>
    <m/>
    <x v="1"/>
    <s v="etwas gereinigt, sonst funktioniert alles"/>
    <m/>
    <m/>
    <m/>
    <x v="3"/>
    <x v="0"/>
  </r>
  <r>
    <d v="2017-04-29T00:00:00"/>
    <x v="21"/>
    <x v="7"/>
    <x v="41"/>
    <x v="8"/>
    <m/>
    <m/>
    <x v="0"/>
    <s v="Akku defekt, zu teuer für Ersatz"/>
    <m/>
    <m/>
    <m/>
    <x v="3"/>
    <x v="0"/>
  </r>
  <r>
    <d v="2017-04-29T00:00:00"/>
    <x v="21"/>
    <x v="7"/>
    <x v="38"/>
    <x v="8"/>
    <m/>
    <m/>
    <x v="3"/>
    <s v="Netzgerät defekt"/>
    <m/>
    <m/>
    <m/>
    <x v="3"/>
    <x v="0"/>
  </r>
  <r>
    <d v="2017-04-29T00:00:00"/>
    <x v="21"/>
    <x v="90"/>
    <x v="0"/>
    <x v="8"/>
    <m/>
    <m/>
    <x v="1"/>
    <s v="Schalter Kontakt korrigiert"/>
    <m/>
    <m/>
    <m/>
    <x v="3"/>
    <x v="0"/>
  </r>
  <r>
    <d v="2017-04-29T00:00:00"/>
    <x v="21"/>
    <x v="8"/>
    <x v="40"/>
    <x v="3"/>
    <m/>
    <m/>
    <x v="0"/>
    <s v="Druckkopf verschmutzt"/>
    <m/>
    <m/>
    <m/>
    <x v="3"/>
    <x v="0"/>
  </r>
  <r>
    <d v="2017-04-29T00:00:00"/>
    <x v="21"/>
    <x v="647"/>
    <x v="111"/>
    <x v="3"/>
    <m/>
    <m/>
    <x v="1"/>
    <s v="Thermosicherung ersetzt"/>
    <m/>
    <m/>
    <m/>
    <x v="3"/>
    <x v="0"/>
  </r>
  <r>
    <d v="2017-04-29T00:00:00"/>
    <x v="21"/>
    <x v="7"/>
    <x v="112"/>
    <x v="8"/>
    <m/>
    <m/>
    <x v="1"/>
    <s v="kein Defekt gefunden"/>
    <m/>
    <m/>
    <m/>
    <x v="3"/>
    <x v="0"/>
  </r>
  <r>
    <d v="2017-04-29T00:00:00"/>
    <x v="21"/>
    <x v="37"/>
    <x v="95"/>
    <x v="3"/>
    <m/>
    <m/>
    <x v="1"/>
    <s v="Deckel eingestellt"/>
    <m/>
    <m/>
    <m/>
    <x v="3"/>
    <x v="0"/>
  </r>
  <r>
    <d v="2017-04-29T00:00:00"/>
    <x v="21"/>
    <x v="68"/>
    <x v="113"/>
    <x v="3"/>
    <m/>
    <m/>
    <x v="1"/>
    <s v="Bandrest entfernt"/>
    <m/>
    <m/>
    <m/>
    <x v="3"/>
    <x v="0"/>
  </r>
  <r>
    <d v="2017-04-29T00:00:00"/>
    <x v="21"/>
    <x v="527"/>
    <x v="0"/>
    <x v="3"/>
    <m/>
    <m/>
    <x v="1"/>
    <s v="Stecker ersetzt"/>
    <m/>
    <m/>
    <m/>
    <x v="3"/>
    <x v="0"/>
  </r>
  <r>
    <d v="2017-04-29T00:00:00"/>
    <x v="21"/>
    <x v="3"/>
    <x v="114"/>
    <x v="3"/>
    <m/>
    <m/>
    <x v="0"/>
    <s v="kann nicht geöffnet werden"/>
    <m/>
    <m/>
    <m/>
    <x v="3"/>
    <x v="0"/>
  </r>
  <r>
    <d v="2017-04-29T00:00:00"/>
    <x v="21"/>
    <x v="648"/>
    <x v="115"/>
    <x v="3"/>
    <m/>
    <m/>
    <x v="1"/>
    <s v="Verstellbügel war verklemmt, geputzt, geölt"/>
    <m/>
    <m/>
    <m/>
    <x v="3"/>
    <x v="0"/>
  </r>
  <r>
    <d v="2017-04-29T00:00:00"/>
    <x v="21"/>
    <x v="649"/>
    <x v="116"/>
    <x v="3"/>
    <m/>
    <m/>
    <x v="1"/>
    <s v="Kontakt gereinigt, Gerät muss kalibriert werden"/>
    <m/>
    <m/>
    <m/>
    <x v="3"/>
    <x v="0"/>
  </r>
  <r>
    <d v="2017-04-29T00:00:00"/>
    <x v="21"/>
    <x v="650"/>
    <x v="117"/>
    <x v="3"/>
    <m/>
    <m/>
    <x v="1"/>
    <s v="Kabel gelötet"/>
    <m/>
    <m/>
    <m/>
    <x v="3"/>
    <x v="0"/>
  </r>
  <r>
    <d v="2017-04-29T00:00:00"/>
    <x v="21"/>
    <x v="137"/>
    <x v="0"/>
    <x v="3"/>
    <m/>
    <m/>
    <x v="1"/>
    <s v="Thermoauslöser eingestellt"/>
    <m/>
    <m/>
    <m/>
    <x v="3"/>
    <x v="0"/>
  </r>
  <r>
    <d v="2017-04-29T00:00:00"/>
    <x v="21"/>
    <x v="402"/>
    <x v="0"/>
    <x v="3"/>
    <m/>
    <m/>
    <x v="1"/>
    <s v="Leuchtröhre ersetzt"/>
    <m/>
    <m/>
    <m/>
    <x v="3"/>
    <x v="0"/>
  </r>
  <r>
    <d v="2017-04-29T00:00:00"/>
    <x v="21"/>
    <x v="355"/>
    <x v="118"/>
    <x v="3"/>
    <m/>
    <m/>
    <x v="1"/>
    <s v="Batterie gewechselt"/>
    <m/>
    <m/>
    <m/>
    <x v="3"/>
    <x v="0"/>
  </r>
  <r>
    <d v="2017-04-29T00:00:00"/>
    <x v="21"/>
    <x v="195"/>
    <x v="0"/>
    <x v="3"/>
    <m/>
    <m/>
    <x v="1"/>
    <s v="Anschaltschnur ersetzt"/>
    <m/>
    <m/>
    <m/>
    <x v="3"/>
    <x v="0"/>
  </r>
  <r>
    <d v="2017-04-29T00:00:00"/>
    <x v="21"/>
    <x v="651"/>
    <x v="119"/>
    <x v="1"/>
    <m/>
    <m/>
    <x v="0"/>
    <s v="kein Zugang zu Elektronik gefunden"/>
    <m/>
    <m/>
    <m/>
    <x v="3"/>
    <x v="0"/>
  </r>
  <r>
    <d v="2017-04-29T00:00:00"/>
    <x v="21"/>
    <x v="137"/>
    <x v="0"/>
    <x v="3"/>
    <m/>
    <m/>
    <x v="1"/>
    <s v="Kontakte neu gerichtet"/>
    <m/>
    <m/>
    <m/>
    <x v="3"/>
    <x v="0"/>
  </r>
  <r>
    <d v="2017-04-29T00:00:00"/>
    <x v="21"/>
    <x v="652"/>
    <x v="0"/>
    <x v="3"/>
    <m/>
    <m/>
    <x v="1"/>
    <s v="Ziehschnur wieder eingefädelt"/>
    <m/>
    <m/>
    <m/>
    <x v="3"/>
    <x v="0"/>
  </r>
  <r>
    <d v="2017-04-29T00:00:00"/>
    <x v="21"/>
    <x v="12"/>
    <x v="120"/>
    <x v="3"/>
    <m/>
    <m/>
    <x v="1"/>
    <s v="abgebrochenes Teil entfernt"/>
    <m/>
    <m/>
    <m/>
    <x v="3"/>
    <x v="0"/>
  </r>
  <r>
    <d v="2017-04-29T00:00:00"/>
    <x v="21"/>
    <x v="653"/>
    <x v="0"/>
    <x v="3"/>
    <m/>
    <m/>
    <x v="1"/>
    <s v="defekte Schraube entfernt und ersetzt"/>
    <m/>
    <m/>
    <m/>
    <x v="3"/>
    <x v="0"/>
  </r>
  <r>
    <d v="2017-04-29T00:00:00"/>
    <x v="21"/>
    <x v="13"/>
    <x v="29"/>
    <x v="3"/>
    <m/>
    <m/>
    <x v="3"/>
    <s v="Fadenhalter repariert, für Unterzug zu Fachmann"/>
    <m/>
    <m/>
    <m/>
    <x v="3"/>
    <x v="0"/>
  </r>
  <r>
    <d v="2017-04-29T00:00:00"/>
    <x v="21"/>
    <x v="654"/>
    <x v="121"/>
    <x v="3"/>
    <m/>
    <m/>
    <x v="1"/>
    <s v="kein Defekt gefunden"/>
    <m/>
    <m/>
    <m/>
    <x v="3"/>
    <x v="0"/>
  </r>
  <r>
    <d v="2017-04-29T00:00:00"/>
    <x v="21"/>
    <x v="106"/>
    <x v="122"/>
    <x v="2"/>
    <m/>
    <m/>
    <x v="1"/>
    <s v="Rücken neu angeklebt"/>
    <m/>
    <m/>
    <m/>
    <x v="3"/>
    <x v="0"/>
  </r>
  <r>
    <d v="2017-04-29T00:00:00"/>
    <x v="21"/>
    <x v="11"/>
    <x v="0"/>
    <x v="6"/>
    <m/>
    <m/>
    <x v="0"/>
    <s v="Akku defekt"/>
    <m/>
    <m/>
    <m/>
    <x v="3"/>
    <x v="0"/>
  </r>
  <r>
    <d v="2017-04-29T00:00:00"/>
    <x v="21"/>
    <x v="655"/>
    <x v="0"/>
    <x v="11"/>
    <m/>
    <m/>
    <x v="1"/>
    <s v="defekte Mutter ersetzt"/>
    <m/>
    <m/>
    <m/>
    <x v="3"/>
    <x v="0"/>
  </r>
  <r>
    <d v="2017-04-29T00:00:00"/>
    <x v="21"/>
    <x v="656"/>
    <x v="49"/>
    <x v="3"/>
    <m/>
    <m/>
    <x v="1"/>
    <s v="Pumpe verstopft"/>
    <m/>
    <m/>
    <m/>
    <x v="3"/>
    <x v="0"/>
  </r>
  <r>
    <d v="2017-04-29T00:00:00"/>
    <x v="21"/>
    <x v="12"/>
    <x v="0"/>
    <x v="3"/>
    <m/>
    <m/>
    <x v="0"/>
    <s v="Welle verhocht"/>
    <m/>
    <m/>
    <m/>
    <x v="3"/>
    <x v="0"/>
  </r>
  <r>
    <d v="2017-04-29T00:00:00"/>
    <x v="21"/>
    <x v="657"/>
    <x v="0"/>
    <x v="5"/>
    <m/>
    <m/>
    <x v="1"/>
    <s v="lose Latten geleimt"/>
    <m/>
    <m/>
    <m/>
    <x v="3"/>
    <x v="0"/>
  </r>
  <r>
    <d v="2017-04-29T00:00:00"/>
    <x v="21"/>
    <x v="658"/>
    <x v="0"/>
    <x v="5"/>
    <m/>
    <m/>
    <x v="1"/>
    <s v="neue Bohrung für Scharnier"/>
    <m/>
    <m/>
    <m/>
    <x v="3"/>
    <x v="0"/>
  </r>
  <r>
    <d v="2017-04-29T00:00:00"/>
    <x v="21"/>
    <x v="659"/>
    <x v="0"/>
    <x v="3"/>
    <m/>
    <m/>
    <x v="1"/>
    <s v="Schraube neu angezogen"/>
    <m/>
    <m/>
    <m/>
    <x v="3"/>
    <x v="0"/>
  </r>
  <r>
    <d v="2017-04-29T00:00:00"/>
    <x v="21"/>
    <x v="118"/>
    <x v="110"/>
    <x v="3"/>
    <m/>
    <m/>
    <x v="0"/>
    <s v="Spule verbrannt, kein Ersatz"/>
    <m/>
    <m/>
    <m/>
    <x v="3"/>
    <x v="0"/>
  </r>
  <r>
    <d v="2017-04-29T00:00:00"/>
    <x v="21"/>
    <x v="660"/>
    <x v="0"/>
    <x v="5"/>
    <m/>
    <m/>
    <x v="1"/>
    <s v="gekürzt und Stopfen angepasst"/>
    <m/>
    <m/>
    <m/>
    <x v="3"/>
    <x v="0"/>
  </r>
  <r>
    <d v="2017-04-29T00:00:00"/>
    <x v="21"/>
    <x v="150"/>
    <x v="0"/>
    <x v="1"/>
    <m/>
    <m/>
    <x v="0"/>
    <s v="kein Riri-Ersatz"/>
    <m/>
    <m/>
    <m/>
    <x v="3"/>
    <x v="0"/>
  </r>
  <r>
    <d v="2017-04-29T00:00:00"/>
    <x v="21"/>
    <x v="1"/>
    <x v="0"/>
    <x v="1"/>
    <m/>
    <m/>
    <x v="1"/>
    <s v="Maschen vernäht"/>
    <m/>
    <m/>
    <m/>
    <x v="3"/>
    <x v="0"/>
  </r>
  <r>
    <d v="2017-04-29T00:00:00"/>
    <x v="21"/>
    <x v="4"/>
    <x v="0"/>
    <x v="1"/>
    <m/>
    <m/>
    <x v="0"/>
    <s v="Riri-Schlitten nicht passend"/>
    <m/>
    <m/>
    <m/>
    <x v="3"/>
    <x v="0"/>
  </r>
  <r>
    <d v="2017-04-29T00:00:00"/>
    <x v="21"/>
    <x v="4"/>
    <x v="0"/>
    <x v="1"/>
    <m/>
    <m/>
    <x v="1"/>
    <s v="Saum genäht"/>
    <m/>
    <m/>
    <m/>
    <x v="3"/>
    <x v="0"/>
  </r>
  <r>
    <d v="2017-04-29T00:00:00"/>
    <x v="21"/>
    <x v="41"/>
    <x v="123"/>
    <x v="1"/>
    <m/>
    <m/>
    <x v="1"/>
    <s v="Unterstoff geflickt, Gurtschlaufe angenäht"/>
    <m/>
    <m/>
    <m/>
    <x v="3"/>
    <x v="0"/>
  </r>
  <r>
    <d v="2017-04-29T00:00:00"/>
    <x v="21"/>
    <x v="4"/>
    <x v="124"/>
    <x v="1"/>
    <m/>
    <m/>
    <x v="1"/>
    <s v="gekürzt"/>
    <m/>
    <m/>
    <m/>
    <x v="3"/>
    <x v="0"/>
  </r>
  <r>
    <d v="2017-04-29T00:00:00"/>
    <x v="21"/>
    <x v="11"/>
    <x v="0"/>
    <x v="1"/>
    <m/>
    <m/>
    <x v="0"/>
    <s v="falscher Riri dabei"/>
    <m/>
    <m/>
    <m/>
    <x v="3"/>
    <x v="0"/>
  </r>
  <r>
    <d v="2017-04-29T00:00:00"/>
    <x v="21"/>
    <x v="33"/>
    <x v="0"/>
    <x v="1"/>
    <m/>
    <m/>
    <x v="0"/>
    <s v="Anpassung nach Kundenwunsch nicht möglich"/>
    <m/>
    <m/>
    <m/>
    <x v="3"/>
    <x v="0"/>
  </r>
  <r>
    <d v="2017-04-29T00:00:00"/>
    <x v="21"/>
    <x v="150"/>
    <x v="0"/>
    <x v="1"/>
    <m/>
    <m/>
    <x v="1"/>
    <s v="Naht geflickt"/>
    <m/>
    <m/>
    <m/>
    <x v="3"/>
    <x v="0"/>
  </r>
  <r>
    <d v="2017-04-29T00:00:00"/>
    <x v="21"/>
    <x v="150"/>
    <x v="0"/>
    <x v="1"/>
    <m/>
    <m/>
    <x v="1"/>
    <s v="Kragen nachgesteppt"/>
    <m/>
    <m/>
    <m/>
    <x v="3"/>
    <x v="0"/>
  </r>
  <r>
    <d v="2017-04-29T00:00:00"/>
    <x v="21"/>
    <x v="150"/>
    <x v="0"/>
    <x v="1"/>
    <m/>
    <m/>
    <x v="1"/>
    <s v="Nähte geschlossen"/>
    <m/>
    <m/>
    <m/>
    <x v="3"/>
    <x v="0"/>
  </r>
  <r>
    <d v="2017-04-29T00:00:00"/>
    <x v="21"/>
    <x v="661"/>
    <x v="0"/>
    <x v="1"/>
    <m/>
    <m/>
    <x v="1"/>
    <s v="Loch geflickt"/>
    <m/>
    <m/>
    <m/>
    <x v="3"/>
    <x v="0"/>
  </r>
  <r>
    <d v="2017-04-29T00:00:00"/>
    <x v="21"/>
    <x v="662"/>
    <x v="125"/>
    <x v="1"/>
    <m/>
    <m/>
    <x v="1"/>
    <s v="Riri geflickt"/>
    <m/>
    <m/>
    <m/>
    <x v="3"/>
    <x v="0"/>
  </r>
  <r>
    <d v="2017-04-29T00:00:00"/>
    <x v="21"/>
    <x v="663"/>
    <x v="0"/>
    <x v="10"/>
    <m/>
    <m/>
    <x v="1"/>
    <s v="geschliffen"/>
    <m/>
    <m/>
    <m/>
    <x v="3"/>
    <x v="0"/>
  </r>
  <r>
    <d v="2017-04-29T00:00:00"/>
    <x v="21"/>
    <x v="357"/>
    <x v="0"/>
    <x v="10"/>
    <m/>
    <m/>
    <x v="1"/>
    <s v="geschliffen"/>
    <m/>
    <m/>
    <m/>
    <x v="3"/>
    <x v="0"/>
  </r>
  <r>
    <d v="2017-04-29T00:00:00"/>
    <x v="21"/>
    <x v="663"/>
    <x v="0"/>
    <x v="10"/>
    <m/>
    <m/>
    <x v="1"/>
    <s v="geschliffen"/>
    <m/>
    <m/>
    <m/>
    <x v="3"/>
    <x v="0"/>
  </r>
  <r>
    <d v="2017-04-29T00:00:00"/>
    <x v="21"/>
    <x v="288"/>
    <x v="0"/>
    <x v="12"/>
    <m/>
    <m/>
    <x v="1"/>
    <s v="Verschluss ersetzt"/>
    <m/>
    <m/>
    <m/>
    <x v="3"/>
    <x v="0"/>
  </r>
  <r>
    <d v="2017-04-29T00:00:00"/>
    <x v="21"/>
    <x v="235"/>
    <x v="0"/>
    <x v="12"/>
    <m/>
    <m/>
    <x v="1"/>
    <s v="2 x Ringe eingesetzt"/>
    <m/>
    <m/>
    <m/>
    <x v="3"/>
    <x v="0"/>
  </r>
  <r>
    <d v="2017-06-10T00:00:00"/>
    <x v="22"/>
    <x v="0"/>
    <x v="14"/>
    <x v="0"/>
    <m/>
    <s v="Rinnt"/>
    <x v="0"/>
    <s v="Zeitmangel"/>
    <m/>
    <m/>
    <m/>
    <x v="0"/>
    <x v="0"/>
  </r>
  <r>
    <d v="2017-06-10T00:00:00"/>
    <x v="22"/>
    <x v="0"/>
    <x v="126"/>
    <x v="0"/>
    <m/>
    <s v="Kontrolle"/>
    <x v="1"/>
    <m/>
    <m/>
    <m/>
    <m/>
    <x v="0"/>
    <x v="0"/>
  </r>
  <r>
    <d v="2017-06-10T00:00:00"/>
    <x v="22"/>
    <x v="664"/>
    <x v="127"/>
    <x v="3"/>
    <m/>
    <s v="läuft nicht mehr"/>
    <x v="0"/>
    <s v="Kohlen durchgebrannt"/>
    <m/>
    <m/>
    <m/>
    <x v="0"/>
    <x v="0"/>
  </r>
  <r>
    <d v="2017-06-10T00:00:00"/>
    <x v="22"/>
    <x v="7"/>
    <x v="128"/>
    <x v="8"/>
    <m/>
    <s v="zu laut"/>
    <x v="1"/>
    <m/>
    <m/>
    <m/>
    <m/>
    <x v="0"/>
    <x v="0"/>
  </r>
  <r>
    <d v="2017-06-10T00:00:00"/>
    <x v="22"/>
    <x v="665"/>
    <x v="0"/>
    <x v="3"/>
    <m/>
    <s v="Temperatursicherung"/>
    <x v="1"/>
    <m/>
    <m/>
    <m/>
    <m/>
    <x v="2"/>
    <x v="0"/>
  </r>
  <r>
    <d v="2017-06-10T00:00:00"/>
    <x v="22"/>
    <x v="0"/>
    <x v="3"/>
    <x v="0"/>
    <m/>
    <s v="verliert Wasser"/>
    <x v="1"/>
    <m/>
    <m/>
    <m/>
    <m/>
    <x v="1"/>
    <x v="0"/>
  </r>
  <r>
    <d v="2017-06-10T00:00:00"/>
    <x v="22"/>
    <x v="402"/>
    <x v="0"/>
    <x v="3"/>
    <m/>
    <s v="Sensor"/>
    <x v="1"/>
    <s v="Schalter eingebaut"/>
    <m/>
    <m/>
    <m/>
    <x v="0"/>
    <x v="0"/>
  </r>
  <r>
    <d v="2017-06-10T00:00:00"/>
    <x v="22"/>
    <x v="5"/>
    <x v="0"/>
    <x v="1"/>
    <m/>
    <s v="Mechanik"/>
    <x v="1"/>
    <m/>
    <m/>
    <m/>
    <m/>
    <x v="1"/>
    <x v="0"/>
  </r>
  <r>
    <d v="2017-06-10T00:00:00"/>
    <x v="22"/>
    <x v="31"/>
    <x v="0"/>
    <x v="7"/>
    <m/>
    <s v="Schaltung"/>
    <x v="1"/>
    <m/>
    <m/>
    <m/>
    <m/>
    <x v="0"/>
    <x v="0"/>
  </r>
  <r>
    <d v="2017-06-10T00:00:00"/>
    <x v="22"/>
    <x v="666"/>
    <x v="0"/>
    <x v="2"/>
    <m/>
    <m/>
    <x v="1"/>
    <m/>
    <m/>
    <m/>
    <m/>
    <x v="4"/>
    <x v="0"/>
  </r>
  <r>
    <d v="2017-06-10T00:00:00"/>
    <x v="22"/>
    <x v="37"/>
    <x v="0"/>
    <x v="3"/>
    <m/>
    <s v="CD funkt. Nicht"/>
    <x v="1"/>
    <m/>
    <m/>
    <s v="martin.strauss@emeriti.eawag.ch"/>
    <m/>
    <x v="0"/>
    <x v="0"/>
  </r>
  <r>
    <d v="2017-06-10T00:00:00"/>
    <x v="22"/>
    <x v="20"/>
    <x v="129"/>
    <x v="3"/>
    <m/>
    <s v="stottert"/>
    <x v="0"/>
    <s v="Fehler nicht gefunden"/>
    <m/>
    <m/>
    <m/>
    <x v="1"/>
    <x v="0"/>
  </r>
  <r>
    <d v="2017-06-10T00:00:00"/>
    <x v="22"/>
    <x v="33"/>
    <x v="0"/>
    <x v="1"/>
    <m/>
    <s v="Riemen entzwei"/>
    <x v="1"/>
    <m/>
    <m/>
    <m/>
    <m/>
    <x v="0"/>
    <x v="0"/>
  </r>
  <r>
    <d v="2017-06-10T00:00:00"/>
    <x v="22"/>
    <x v="667"/>
    <x v="0"/>
    <x v="3"/>
    <m/>
    <s v="Kurzschluss"/>
    <x v="1"/>
    <m/>
    <m/>
    <m/>
    <m/>
    <x v="1"/>
    <x v="0"/>
  </r>
  <r>
    <d v="2017-06-10T00:00:00"/>
    <x v="22"/>
    <x v="106"/>
    <x v="0"/>
    <x v="2"/>
    <m/>
    <s v="Rücken"/>
    <x v="1"/>
    <m/>
    <m/>
    <m/>
    <m/>
    <x v="0"/>
    <x v="0"/>
  </r>
  <r>
    <d v="2017-06-10T00:00:00"/>
    <x v="22"/>
    <x v="106"/>
    <x v="0"/>
    <x v="2"/>
    <m/>
    <s v="Rücken"/>
    <x v="1"/>
    <m/>
    <m/>
    <m/>
    <m/>
    <x v="0"/>
    <x v="0"/>
  </r>
  <r>
    <d v="2017-06-10T00:00:00"/>
    <x v="22"/>
    <x v="356"/>
    <x v="0"/>
    <x v="1"/>
    <m/>
    <s v="Naht"/>
    <x v="1"/>
    <m/>
    <m/>
    <m/>
    <m/>
    <x v="3"/>
    <x v="0"/>
  </r>
  <r>
    <d v="2017-06-10T00:00:00"/>
    <x v="22"/>
    <x v="668"/>
    <x v="0"/>
    <x v="2"/>
    <m/>
    <s v="Oberarm"/>
    <x v="1"/>
    <m/>
    <m/>
    <m/>
    <m/>
    <x v="0"/>
    <x v="0"/>
  </r>
  <r>
    <d v="2017-06-10T00:00:00"/>
    <x v="22"/>
    <x v="669"/>
    <x v="0"/>
    <x v="3"/>
    <m/>
    <s v="funkt. Nicht"/>
    <x v="3"/>
    <m/>
    <m/>
    <s v="mn85@bluewin.ch"/>
    <m/>
    <x v="0"/>
    <x v="0"/>
  </r>
  <r>
    <d v="2017-06-10T00:00:00"/>
    <x v="22"/>
    <x v="4"/>
    <x v="0"/>
    <x v="1"/>
    <m/>
    <s v="Reissverschluss"/>
    <x v="1"/>
    <m/>
    <m/>
    <m/>
    <m/>
    <x v="1"/>
    <x v="0"/>
  </r>
  <r>
    <d v="2017-06-10T00:00:00"/>
    <x v="22"/>
    <x v="670"/>
    <x v="0"/>
    <x v="3"/>
    <m/>
    <s v="CD funkt. Nicht"/>
    <x v="0"/>
    <s v="Antrieb defekt"/>
    <m/>
    <m/>
    <m/>
    <x v="0"/>
    <x v="0"/>
  </r>
  <r>
    <d v="2017-06-10T00:00:00"/>
    <x v="22"/>
    <x v="8"/>
    <x v="40"/>
    <x v="3"/>
    <m/>
    <s v="Fehlermeldung"/>
    <x v="0"/>
    <s v="Tinte ausgelaufen"/>
    <m/>
    <m/>
    <m/>
    <x v="1"/>
    <x v="0"/>
  </r>
  <r>
    <d v="2017-06-10T00:00:00"/>
    <x v="22"/>
    <x v="671"/>
    <x v="0"/>
    <x v="1"/>
    <m/>
    <s v="Reissverschluss"/>
    <x v="1"/>
    <m/>
    <m/>
    <m/>
    <m/>
    <x v="0"/>
    <x v="0"/>
  </r>
  <r>
    <d v="2017-06-10T00:00:00"/>
    <x v="22"/>
    <x v="53"/>
    <x v="0"/>
    <x v="9"/>
    <m/>
    <s v="Software"/>
    <x v="1"/>
    <m/>
    <m/>
    <s v="brumrom@gmail.com"/>
    <m/>
    <x v="3"/>
    <x v="0"/>
  </r>
  <r>
    <d v="2017-06-10T00:00:00"/>
    <x v="22"/>
    <x v="672"/>
    <x v="0"/>
    <x v="3"/>
    <m/>
    <s v="&quot;stottert&quot;"/>
    <x v="0"/>
    <s v="kann nicht geöffnet werden"/>
    <m/>
    <s v="gudrun.nemetz@gmail.com"/>
    <m/>
    <x v="0"/>
    <x v="0"/>
  </r>
  <r>
    <d v="2017-06-10T00:00:00"/>
    <x v="22"/>
    <x v="673"/>
    <x v="0"/>
    <x v="11"/>
    <m/>
    <s v="Stecker defekt"/>
    <x v="0"/>
    <s v="Kein Ersatzteil"/>
    <m/>
    <m/>
    <m/>
    <x v="4"/>
    <x v="0"/>
  </r>
  <r>
    <d v="2017-06-10T00:00:00"/>
    <x v="22"/>
    <x v="674"/>
    <x v="0"/>
    <x v="3"/>
    <m/>
    <s v="Bandsalat"/>
    <x v="0"/>
    <m/>
    <m/>
    <m/>
    <m/>
    <x v="0"/>
    <x v="0"/>
  </r>
  <r>
    <d v="2017-06-10T00:00:00"/>
    <x v="22"/>
    <x v="36"/>
    <x v="69"/>
    <x v="9"/>
    <m/>
    <s v="Bildschirm off"/>
    <x v="0"/>
    <m/>
    <m/>
    <m/>
    <m/>
    <x v="0"/>
    <x v="0"/>
  </r>
  <r>
    <d v="2017-06-10T00:00:00"/>
    <x v="22"/>
    <x v="150"/>
    <x v="0"/>
    <x v="1"/>
    <m/>
    <s v="Reissverschluss"/>
    <x v="1"/>
    <m/>
    <m/>
    <m/>
    <m/>
    <x v="0"/>
    <x v="0"/>
  </r>
  <r>
    <d v="2017-06-10T00:00:00"/>
    <x v="22"/>
    <x v="675"/>
    <x v="0"/>
    <x v="2"/>
    <m/>
    <s v="Teil abgebrochen"/>
    <x v="1"/>
    <m/>
    <m/>
    <m/>
    <m/>
    <x v="0"/>
    <x v="0"/>
  </r>
  <r>
    <d v="2017-06-10T00:00:00"/>
    <x v="22"/>
    <x v="676"/>
    <x v="0"/>
    <x v="5"/>
    <m/>
    <s v="Teil abgebrochen"/>
    <x v="1"/>
    <m/>
    <m/>
    <m/>
    <m/>
    <x v="0"/>
    <x v="0"/>
  </r>
  <r>
    <d v="2017-06-10T00:00:00"/>
    <x v="22"/>
    <x v="677"/>
    <x v="0"/>
    <x v="2"/>
    <m/>
    <s v="Verschluss"/>
    <x v="1"/>
    <m/>
    <m/>
    <m/>
    <m/>
    <x v="0"/>
    <x v="0"/>
  </r>
  <r>
    <d v="2017-06-10T00:00:00"/>
    <x v="22"/>
    <x v="99"/>
    <x v="0"/>
    <x v="3"/>
    <m/>
    <s v="Halter für Glühbirne"/>
    <x v="1"/>
    <m/>
    <m/>
    <m/>
    <m/>
    <x v="4"/>
    <x v="0"/>
  </r>
  <r>
    <d v="2017-06-10T00:00:00"/>
    <x v="22"/>
    <x v="12"/>
    <x v="1"/>
    <x v="3"/>
    <m/>
    <s v="Rührbesen klemmt"/>
    <x v="1"/>
    <m/>
    <m/>
    <m/>
    <m/>
    <x v="0"/>
    <x v="0"/>
  </r>
  <r>
    <d v="2017-06-10T00:00:00"/>
    <x v="22"/>
    <x v="7"/>
    <x v="0"/>
    <x v="8"/>
    <m/>
    <s v="Schalter"/>
    <x v="1"/>
    <m/>
    <m/>
    <m/>
    <m/>
    <x v="0"/>
    <x v="0"/>
  </r>
  <r>
    <d v="2017-06-10T00:00:00"/>
    <x v="22"/>
    <x v="678"/>
    <x v="0"/>
    <x v="3"/>
    <m/>
    <s v="Transport"/>
    <x v="0"/>
    <s v="Nicht überprüfbar"/>
    <m/>
    <m/>
    <m/>
    <x v="0"/>
    <x v="0"/>
  </r>
  <r>
    <d v="2017-06-10T00:00:00"/>
    <x v="22"/>
    <x v="65"/>
    <x v="0"/>
    <x v="3"/>
    <m/>
    <s v="Lautsprecher"/>
    <x v="0"/>
    <m/>
    <m/>
    <s v="paul.engelmann@bluewin.ch"/>
    <m/>
    <x v="0"/>
    <x v="0"/>
  </r>
  <r>
    <d v="2017-06-10T00:00:00"/>
    <x v="22"/>
    <x v="106"/>
    <x v="0"/>
    <x v="2"/>
    <m/>
    <s v="lose Seiten"/>
    <x v="1"/>
    <m/>
    <m/>
    <m/>
    <m/>
    <x v="0"/>
    <x v="0"/>
  </r>
  <r>
    <d v="2017-06-10T00:00:00"/>
    <x v="22"/>
    <x v="79"/>
    <x v="0"/>
    <x v="11"/>
    <m/>
    <s v="Schalter"/>
    <x v="1"/>
    <m/>
    <m/>
    <m/>
    <m/>
    <x v="0"/>
    <x v="0"/>
  </r>
  <r>
    <d v="2017-06-10T00:00:00"/>
    <x v="22"/>
    <x v="679"/>
    <x v="45"/>
    <x v="3"/>
    <m/>
    <s v="läuft nicht"/>
    <x v="1"/>
    <m/>
    <m/>
    <m/>
    <m/>
    <x v="0"/>
    <x v="0"/>
  </r>
  <r>
    <d v="2017-06-10T00:00:00"/>
    <x v="22"/>
    <x v="680"/>
    <x v="0"/>
    <x v="2"/>
    <m/>
    <s v="Schloss"/>
    <x v="0"/>
    <s v="Feder gebrochen"/>
    <m/>
    <s v="gurtner.eva@bluewin.ch"/>
    <m/>
    <x v="0"/>
    <x v="0"/>
  </r>
  <r>
    <d v="2017-06-10T00:00:00"/>
    <x v="22"/>
    <x v="681"/>
    <x v="0"/>
    <x v="3"/>
    <m/>
    <s v="Leuchtet nicht"/>
    <x v="1"/>
    <m/>
    <m/>
    <m/>
    <m/>
    <x v="0"/>
    <x v="0"/>
  </r>
  <r>
    <d v="2017-06-10T00:00:00"/>
    <x v="22"/>
    <x v="36"/>
    <x v="0"/>
    <x v="9"/>
    <m/>
    <s v="Beratung"/>
    <x v="1"/>
    <m/>
    <m/>
    <m/>
    <m/>
    <x v="0"/>
    <x v="0"/>
  </r>
  <r>
    <d v="2017-06-10T00:00:00"/>
    <x v="22"/>
    <x v="682"/>
    <x v="0"/>
    <x v="1"/>
    <m/>
    <s v="zu lang"/>
    <x v="1"/>
    <m/>
    <m/>
    <m/>
    <m/>
    <x v="0"/>
    <x v="0"/>
  </r>
  <r>
    <d v="2017-06-10T00:00:00"/>
    <x v="22"/>
    <x v="104"/>
    <x v="0"/>
    <x v="3"/>
    <m/>
    <s v="Spult nicht"/>
    <x v="0"/>
    <m/>
    <m/>
    <m/>
    <m/>
    <x v="0"/>
    <x v="0"/>
  </r>
  <r>
    <d v="2017-06-10T00:00:00"/>
    <x v="22"/>
    <x v="402"/>
    <x v="0"/>
    <x v="3"/>
    <m/>
    <s v="Berührungskontakt"/>
    <x v="1"/>
    <s v="Schnurschalter eingebaut"/>
    <n v="5"/>
    <m/>
    <m/>
    <x v="0"/>
    <x v="0"/>
  </r>
  <r>
    <d v="2017-06-10T00:00:00"/>
    <x v="22"/>
    <x v="36"/>
    <x v="28"/>
    <x v="9"/>
    <m/>
    <s v="Bildschirm gebrochen"/>
    <x v="0"/>
    <s v="Kein Ersatzteil"/>
    <m/>
    <m/>
    <m/>
    <x v="2"/>
    <x v="0"/>
  </r>
  <r>
    <d v="2017-06-10T00:00:00"/>
    <x v="22"/>
    <x v="670"/>
    <x v="0"/>
    <x v="3"/>
    <m/>
    <s v="CD funkt. Nicht"/>
    <x v="0"/>
    <m/>
    <m/>
    <m/>
    <m/>
    <x v="0"/>
    <x v="0"/>
  </r>
  <r>
    <d v="2017-06-10T00:00:00"/>
    <x v="22"/>
    <x v="13"/>
    <x v="29"/>
    <x v="3"/>
    <m/>
    <s v="Stich-Spannung "/>
    <x v="1"/>
    <m/>
    <m/>
    <m/>
    <m/>
    <x v="0"/>
    <x v="0"/>
  </r>
  <r>
    <d v="2017-06-10T00:00:00"/>
    <x v="22"/>
    <x v="683"/>
    <x v="0"/>
    <x v="3"/>
    <m/>
    <s v="Heizschlaufe"/>
    <x v="0"/>
    <s v="Kein Ersatzteil"/>
    <m/>
    <m/>
    <m/>
    <x v="0"/>
    <x v="0"/>
  </r>
  <r>
    <d v="2017-06-10T00:00:00"/>
    <x v="22"/>
    <x v="13"/>
    <x v="29"/>
    <x v="3"/>
    <m/>
    <s v="Spannung"/>
    <x v="1"/>
    <m/>
    <m/>
    <m/>
    <m/>
    <x v="0"/>
    <x v="0"/>
  </r>
  <r>
    <d v="2017-06-10T00:00:00"/>
    <x v="22"/>
    <x v="134"/>
    <x v="130"/>
    <x v="3"/>
    <m/>
    <s v="Objektiv"/>
    <x v="0"/>
    <s v="Fehler nicht gefunden"/>
    <m/>
    <s v="ernst.goetz@bluewin.ch"/>
    <m/>
    <x v="0"/>
    <x v="0"/>
  </r>
  <r>
    <d v="2017-06-10T00:00:00"/>
    <x v="22"/>
    <x v="304"/>
    <x v="0"/>
    <x v="3"/>
    <m/>
    <s v="defekt"/>
    <x v="0"/>
    <s v="Akku defekt"/>
    <m/>
    <m/>
    <m/>
    <x v="0"/>
    <x v="0"/>
  </r>
  <r>
    <d v="2017-06-10T00:00:00"/>
    <x v="22"/>
    <x v="41"/>
    <x v="0"/>
    <x v="1"/>
    <m/>
    <s v="Loch"/>
    <x v="1"/>
    <m/>
    <m/>
    <m/>
    <m/>
    <x v="2"/>
    <x v="0"/>
  </r>
  <r>
    <d v="2017-06-10T00:00:00"/>
    <x v="22"/>
    <x v="166"/>
    <x v="0"/>
    <x v="13"/>
    <m/>
    <s v="Ladegerät"/>
    <x v="0"/>
    <m/>
    <m/>
    <m/>
    <m/>
    <x v="0"/>
    <x v="0"/>
  </r>
  <r>
    <d v="2017-06-10T00:00:00"/>
    <x v="22"/>
    <x v="684"/>
    <x v="0"/>
    <x v="3"/>
    <m/>
    <m/>
    <x v="0"/>
    <s v="Fehler nicht gefunden"/>
    <m/>
    <m/>
    <m/>
    <x v="0"/>
    <x v="0"/>
  </r>
  <r>
    <d v="2017-06-10T00:00:00"/>
    <x v="22"/>
    <x v="685"/>
    <x v="11"/>
    <x v="3"/>
    <m/>
    <s v="Fehlermeldung"/>
    <x v="0"/>
    <m/>
    <m/>
    <m/>
    <m/>
    <x v="0"/>
    <x v="0"/>
  </r>
  <r>
    <d v="2017-06-10T00:00:00"/>
    <x v="22"/>
    <x v="7"/>
    <x v="0"/>
    <x v="3"/>
    <m/>
    <s v="läuft nicht"/>
    <x v="0"/>
    <s v="Akku defekt"/>
    <m/>
    <s v="brigit_haenzi@outlook.com"/>
    <m/>
    <x v="0"/>
    <x v="0"/>
  </r>
  <r>
    <d v="2017-06-10T00:00:00"/>
    <x v="22"/>
    <x v="296"/>
    <x v="0"/>
    <x v="1"/>
    <m/>
    <s v="Aermel kürzen"/>
    <x v="1"/>
    <m/>
    <m/>
    <s v=" "/>
    <m/>
    <x v="0"/>
    <x v="0"/>
  </r>
  <r>
    <d v="2017-06-10T00:00:00"/>
    <x v="22"/>
    <x v="36"/>
    <x v="83"/>
    <x v="9"/>
    <m/>
    <s v="Systemfehler"/>
    <x v="1"/>
    <s v="Festplatte ersetzt"/>
    <n v="40"/>
    <m/>
    <m/>
    <x v="2"/>
    <x v="0"/>
  </r>
  <r>
    <d v="2017-06-10T00:00:00"/>
    <x v="22"/>
    <x v="33"/>
    <x v="0"/>
    <x v="1"/>
    <m/>
    <s v="Riemen ausgerissen"/>
    <x v="0"/>
    <m/>
    <m/>
    <m/>
    <m/>
    <x v="0"/>
    <x v="0"/>
  </r>
  <r>
    <d v="2017-06-10T00:00:00"/>
    <x v="22"/>
    <x v="686"/>
    <x v="0"/>
    <x v="1"/>
    <m/>
    <s v="Riemen befestigen"/>
    <x v="0"/>
    <s v="Leder kann nicht genäht werden"/>
    <m/>
    <m/>
    <m/>
    <x v="0"/>
    <x v="0"/>
  </r>
  <r>
    <d v="2017-06-10T00:00:00"/>
    <x v="22"/>
    <x v="687"/>
    <x v="0"/>
    <x v="14"/>
    <m/>
    <s v="Einband"/>
    <x v="1"/>
    <m/>
    <m/>
    <m/>
    <m/>
    <x v="0"/>
    <x v="0"/>
  </r>
  <r>
    <d v="2017-06-10T00:00:00"/>
    <x v="22"/>
    <x v="688"/>
    <x v="0"/>
    <x v="2"/>
    <m/>
    <s v="Kordel gerissen"/>
    <x v="1"/>
    <m/>
    <m/>
    <m/>
    <m/>
    <x v="1"/>
    <x v="0"/>
  </r>
  <r>
    <d v="2017-06-10T00:00:00"/>
    <x v="22"/>
    <x v="689"/>
    <x v="0"/>
    <x v="3"/>
    <m/>
    <s v="leuchten nicht"/>
    <x v="0"/>
    <m/>
    <m/>
    <s v="susanna.horber@bluewin.ch"/>
    <m/>
    <x v="0"/>
    <x v="0"/>
  </r>
  <r>
    <d v="2017-06-10T00:00:00"/>
    <x v="22"/>
    <x v="31"/>
    <x v="0"/>
    <x v="7"/>
    <m/>
    <s v="Gangschaltung"/>
    <x v="3"/>
    <m/>
    <m/>
    <m/>
    <m/>
    <x v="2"/>
    <x v="0"/>
  </r>
  <r>
    <d v="2017-06-10T00:00:00"/>
    <x v="22"/>
    <x v="690"/>
    <x v="0"/>
    <x v="3"/>
    <m/>
    <s v="el.            "/>
    <x v="1"/>
    <m/>
    <m/>
    <m/>
    <m/>
    <x v="0"/>
    <x v="0"/>
  </r>
  <r>
    <d v="2017-06-10T00:00:00"/>
    <x v="22"/>
    <x v="685"/>
    <x v="0"/>
    <x v="0"/>
    <m/>
    <s v="Pumpe"/>
    <x v="0"/>
    <s v="Verkalkt"/>
    <m/>
    <m/>
    <m/>
    <x v="1"/>
    <x v="0"/>
  </r>
  <r>
    <d v="2017-06-10T00:00:00"/>
    <x v="22"/>
    <x v="7"/>
    <x v="0"/>
    <x v="8"/>
    <m/>
    <s v="heruntergefallen"/>
    <x v="0"/>
    <s v="Nicht demontierbar"/>
    <m/>
    <s v="knirschl@gmx.ch"/>
    <m/>
    <x v="2"/>
    <x v="0"/>
  </r>
  <r>
    <d v="2017-06-10T00:00:00"/>
    <x v="22"/>
    <x v="691"/>
    <x v="0"/>
    <x v="2"/>
    <m/>
    <s v="Stift funktioniert nicht"/>
    <x v="1"/>
    <m/>
    <m/>
    <m/>
    <m/>
    <x v="4"/>
    <x v="0"/>
  </r>
  <r>
    <d v="2017-06-10T00:00:00"/>
    <x v="22"/>
    <x v="692"/>
    <x v="0"/>
    <x v="2"/>
    <m/>
    <s v="Halterung"/>
    <x v="1"/>
    <m/>
    <m/>
    <s v="monika.wartenweiler@gmx.ch"/>
    <m/>
    <x v="2"/>
    <x v="0"/>
  </r>
  <r>
    <d v="2017-06-10T00:00:00"/>
    <x v="22"/>
    <x v="13"/>
    <x v="0"/>
    <x v="3"/>
    <m/>
    <s v="Schraube fehlt"/>
    <x v="1"/>
    <m/>
    <m/>
    <m/>
    <m/>
    <x v="0"/>
    <x v="0"/>
  </r>
  <r>
    <d v="2017-06-10T00:00:00"/>
    <x v="22"/>
    <x v="63"/>
    <x v="0"/>
    <x v="5"/>
    <m/>
    <s v="wackelt"/>
    <x v="1"/>
    <m/>
    <m/>
    <s v="irene.haueis@gmx.ch"/>
    <m/>
    <x v="1"/>
    <x v="0"/>
  </r>
  <r>
    <d v="2017-06-10T00:00:00"/>
    <x v="22"/>
    <x v="693"/>
    <x v="0"/>
    <x v="5"/>
    <m/>
    <s v="Stift abgebrochen"/>
    <x v="1"/>
    <m/>
    <m/>
    <m/>
    <m/>
    <x v="1"/>
    <x v="0"/>
  </r>
  <r>
    <d v="2017-06-10T00:00:00"/>
    <x v="22"/>
    <x v="5"/>
    <x v="0"/>
    <x v="2"/>
    <m/>
    <s v="Stängeli gebrochen"/>
    <x v="1"/>
    <m/>
    <m/>
    <s v="claireweber.elgg@gmail.com"/>
    <m/>
    <x v="0"/>
    <x v="0"/>
  </r>
  <r>
    <d v="2017-06-10T00:00:00"/>
    <x v="22"/>
    <x v="213"/>
    <x v="0"/>
    <x v="3"/>
    <m/>
    <s v="Blockiert"/>
    <x v="1"/>
    <m/>
    <m/>
    <m/>
    <m/>
    <x v="1"/>
    <x v="0"/>
  </r>
  <r>
    <d v="2017-06-10T00:00:00"/>
    <x v="22"/>
    <x v="694"/>
    <x v="0"/>
    <x v="3"/>
    <m/>
    <s v="Kabel lose"/>
    <x v="1"/>
    <m/>
    <m/>
    <m/>
    <m/>
    <x v="1"/>
    <x v="0"/>
  </r>
  <r>
    <d v="2017-06-10T00:00:00"/>
    <x v="22"/>
    <x v="417"/>
    <x v="0"/>
    <x v="15"/>
    <m/>
    <s v="Griff"/>
    <x v="1"/>
    <m/>
    <m/>
    <s v="jrusterholz@web.de"/>
    <m/>
    <x v="0"/>
    <x v="0"/>
  </r>
  <r>
    <d v="2017-06-10T00:00:00"/>
    <x v="22"/>
    <x v="695"/>
    <x v="0"/>
    <x v="3"/>
    <m/>
    <s v="&quot;lahmt&quot;"/>
    <x v="1"/>
    <m/>
    <m/>
    <m/>
    <m/>
    <x v="0"/>
    <x v="0"/>
  </r>
  <r>
    <d v="2017-06-10T00:00:00"/>
    <x v="22"/>
    <x v="696"/>
    <x v="0"/>
    <x v="4"/>
    <m/>
    <s v="läuft nicht"/>
    <x v="1"/>
    <m/>
    <m/>
    <m/>
    <m/>
    <x v="0"/>
    <x v="0"/>
  </r>
  <r>
    <d v="2017-06-10T00:00:00"/>
    <x v="22"/>
    <x v="3"/>
    <x v="0"/>
    <x v="3"/>
    <m/>
    <s v="Stecker"/>
    <x v="1"/>
    <m/>
    <m/>
    <s v="margritg@hotmail.com"/>
    <m/>
    <x v="0"/>
    <x v="0"/>
  </r>
  <r>
    <d v="2017-06-10T00:00:00"/>
    <x v="22"/>
    <x v="31"/>
    <x v="0"/>
    <x v="7"/>
    <m/>
    <m/>
    <x v="1"/>
    <m/>
    <m/>
    <s v="hans-joergboeni136@gmx.ch"/>
    <m/>
    <x v="0"/>
    <x v="0"/>
  </r>
  <r>
    <d v="2017-06-10T00:00:00"/>
    <x v="22"/>
    <x v="7"/>
    <x v="0"/>
    <x v="8"/>
    <m/>
    <s v="läuft nicht"/>
    <x v="1"/>
    <m/>
    <n v="5"/>
    <m/>
    <m/>
    <x v="0"/>
    <x v="0"/>
  </r>
  <r>
    <d v="2017-06-10T00:00:00"/>
    <x v="22"/>
    <x v="31"/>
    <x v="0"/>
    <x v="7"/>
    <m/>
    <s v="Kette"/>
    <x v="1"/>
    <m/>
    <m/>
    <m/>
    <m/>
    <x v="4"/>
    <x v="0"/>
  </r>
  <r>
    <d v="2017-06-10T00:00:00"/>
    <x v="22"/>
    <x v="685"/>
    <x v="0"/>
    <x v="0"/>
    <m/>
    <s v="Wasser läuft aus"/>
    <x v="0"/>
    <s v="Zeitmangel"/>
    <m/>
    <m/>
    <m/>
    <x v="0"/>
    <x v="0"/>
  </r>
  <r>
    <d v="2017-06-10T00:00:00"/>
    <x v="22"/>
    <x v="697"/>
    <x v="0"/>
    <x v="11"/>
    <m/>
    <s v="Schalter bleibt hängen"/>
    <x v="0"/>
    <s v="Elektronik defekt"/>
    <m/>
    <m/>
    <m/>
    <x v="4"/>
    <x v="0"/>
  </r>
  <r>
    <d v="2017-06-10T00:00:00"/>
    <x v="22"/>
    <x v="685"/>
    <x v="0"/>
    <x v="0"/>
    <m/>
    <m/>
    <x v="0"/>
    <s v="kann nicht geöffnet werden"/>
    <m/>
    <s v="leahediger91@hotmail.com"/>
    <m/>
    <x v="2"/>
    <x v="0"/>
  </r>
  <r>
    <d v="2017-06-10T00:00:00"/>
    <x v="22"/>
    <x v="698"/>
    <x v="0"/>
    <x v="11"/>
    <m/>
    <s v="Gummifäden ersetzen"/>
    <x v="0"/>
    <m/>
    <m/>
    <s v="betty.kuhn@gmx.ch"/>
    <m/>
    <x v="0"/>
    <x v="0"/>
  </r>
  <r>
    <d v="2017-06-10T00:00:00"/>
    <x v="22"/>
    <x v="133"/>
    <x v="0"/>
    <x v="3"/>
    <m/>
    <s v="Zeiger lose"/>
    <x v="0"/>
    <s v="kann nicht geöffnet werden"/>
    <m/>
    <m/>
    <m/>
    <x v="0"/>
    <x v="0"/>
  </r>
  <r>
    <d v="2017-06-10T00:00:00"/>
    <x v="22"/>
    <x v="698"/>
    <x v="0"/>
    <x v="11"/>
    <m/>
    <s v="Bein ab"/>
    <x v="1"/>
    <m/>
    <m/>
    <m/>
    <m/>
    <x v="0"/>
    <x v="0"/>
  </r>
  <r>
    <d v="2017-06-10T00:00:00"/>
    <x v="22"/>
    <x v="127"/>
    <x v="43"/>
    <x v="3"/>
    <m/>
    <s v="Kabel "/>
    <x v="1"/>
    <m/>
    <m/>
    <m/>
    <m/>
    <x v="0"/>
    <x v="0"/>
  </r>
  <r>
    <d v="2017-06-10T00:00:00"/>
    <x v="22"/>
    <x v="699"/>
    <x v="0"/>
    <x v="2"/>
    <m/>
    <s v="unbeweglich"/>
    <x v="1"/>
    <m/>
    <m/>
    <m/>
    <m/>
    <x v="0"/>
    <x v="0"/>
  </r>
  <r>
    <d v="2017-06-10T00:00:00"/>
    <x v="22"/>
    <x v="700"/>
    <x v="0"/>
    <x v="2"/>
    <m/>
    <s v="Henkel abgebrochen"/>
    <x v="1"/>
    <m/>
    <m/>
    <s v="katrin.neubrand@"/>
    <m/>
    <x v="1"/>
    <x v="0"/>
  </r>
  <r>
    <d v="2017-06-10T00:00:00"/>
    <x v="22"/>
    <x v="701"/>
    <x v="0"/>
    <x v="3"/>
    <m/>
    <m/>
    <x v="0"/>
    <s v="Zeitmangel"/>
    <m/>
    <m/>
    <m/>
    <x v="1"/>
    <x v="0"/>
  </r>
  <r>
    <d v="2017-06-10T00:00:00"/>
    <x v="22"/>
    <x v="36"/>
    <x v="0"/>
    <x v="9"/>
    <m/>
    <s v="kein Strom"/>
    <x v="0"/>
    <s v="Kein Ersatzteil"/>
    <m/>
    <m/>
    <m/>
    <x v="0"/>
    <x v="0"/>
  </r>
  <r>
    <d v="2017-06-10T00:00:00"/>
    <x v="22"/>
    <x v="702"/>
    <x v="0"/>
    <x v="11"/>
    <m/>
    <m/>
    <x v="0"/>
    <m/>
    <m/>
    <s v="wrenschkaiser@gmx.ch"/>
    <m/>
    <x v="4"/>
    <x v="0"/>
  </r>
  <r>
    <d v="2017-06-10T00:00:00"/>
    <x v="22"/>
    <x v="703"/>
    <x v="0"/>
    <x v="3"/>
    <m/>
    <s v="Wackelkontakt"/>
    <x v="0"/>
    <m/>
    <m/>
    <m/>
    <m/>
    <x v="0"/>
    <x v="0"/>
  </r>
  <r>
    <d v="2017-06-10T00:00:00"/>
    <x v="22"/>
    <x v="190"/>
    <x v="0"/>
    <x v="3"/>
    <m/>
    <s v="Radio"/>
    <x v="0"/>
    <m/>
    <m/>
    <s v="ruth_p@bluewin.ch"/>
    <m/>
    <x v="0"/>
    <x v="0"/>
  </r>
  <r>
    <d v="2017-06-10T00:00:00"/>
    <x v="22"/>
    <x v="3"/>
    <x v="0"/>
    <x v="3"/>
    <m/>
    <s v="Stecker"/>
    <x v="1"/>
    <m/>
    <m/>
    <m/>
    <m/>
    <x v="0"/>
    <x v="0"/>
  </r>
  <r>
    <d v="2017-06-10T00:00:00"/>
    <x v="22"/>
    <x v="704"/>
    <x v="0"/>
    <x v="2"/>
    <m/>
    <s v="macht keine Musik mehr"/>
    <x v="1"/>
    <m/>
    <m/>
    <m/>
    <m/>
    <x v="2"/>
    <x v="0"/>
  </r>
  <r>
    <d v="2017-06-10T00:00:00"/>
    <x v="22"/>
    <x v="247"/>
    <x v="0"/>
    <x v="2"/>
    <m/>
    <s v="Rad fällt weg"/>
    <x v="1"/>
    <m/>
    <m/>
    <m/>
    <m/>
    <x v="2"/>
    <x v="0"/>
  </r>
  <r>
    <d v="2017-06-10T00:00:00"/>
    <x v="22"/>
    <x v="705"/>
    <x v="0"/>
    <x v="2"/>
    <m/>
    <s v="Schublade blockiert"/>
    <x v="1"/>
    <m/>
    <m/>
    <m/>
    <m/>
    <x v="2"/>
    <x v="0"/>
  </r>
  <r>
    <d v="2017-06-10T00:00:00"/>
    <x v="22"/>
    <x v="13"/>
    <x v="29"/>
    <x v="3"/>
    <m/>
    <s v="näht nicht mehr"/>
    <x v="3"/>
    <m/>
    <m/>
    <s v="d.hassanein@gmx.ch"/>
    <m/>
    <x v="0"/>
    <x v="0"/>
  </r>
  <r>
    <d v="2017-06-10T00:00:00"/>
    <x v="22"/>
    <x v="74"/>
    <x v="44"/>
    <x v="3"/>
    <m/>
    <m/>
    <x v="1"/>
    <m/>
    <m/>
    <m/>
    <m/>
    <x v="0"/>
    <x v="0"/>
  </r>
  <r>
    <d v="2017-06-10T00:00:00"/>
    <x v="22"/>
    <x v="706"/>
    <x v="0"/>
    <x v="3"/>
    <m/>
    <s v="wird nicht heiss"/>
    <x v="1"/>
    <m/>
    <m/>
    <s v="meierhoferkalth@bluewin.ch"/>
    <m/>
    <x v="0"/>
    <x v="0"/>
  </r>
  <r>
    <d v="2017-06-10T00:00:00"/>
    <x v="22"/>
    <x v="670"/>
    <x v="0"/>
    <x v="3"/>
    <m/>
    <s v="CD funkt. Nicht"/>
    <x v="0"/>
    <s v="Elektronik defekt"/>
    <m/>
    <s v="cdinki@gmx.ch"/>
    <m/>
    <x v="1"/>
    <x v="0"/>
  </r>
  <r>
    <d v="2017-06-10T00:00:00"/>
    <x v="22"/>
    <x v="527"/>
    <x v="0"/>
    <x v="3"/>
    <m/>
    <s v="Schalter"/>
    <x v="1"/>
    <m/>
    <m/>
    <m/>
    <m/>
    <x v="0"/>
    <x v="0"/>
  </r>
  <r>
    <d v="2017-06-10T00:00:00"/>
    <x v="22"/>
    <x v="168"/>
    <x v="0"/>
    <x v="3"/>
    <m/>
    <s v="obere Heizung"/>
    <x v="1"/>
    <m/>
    <m/>
    <m/>
    <m/>
    <x v="0"/>
    <x v="0"/>
  </r>
  <r>
    <d v="2017-06-10T00:00:00"/>
    <x v="22"/>
    <x v="707"/>
    <x v="47"/>
    <x v="3"/>
    <m/>
    <s v="Lautstärke"/>
    <x v="0"/>
    <m/>
    <m/>
    <m/>
    <m/>
    <x v="0"/>
    <x v="0"/>
  </r>
  <r>
    <d v="2017-06-10T00:00:00"/>
    <x v="22"/>
    <x v="708"/>
    <x v="11"/>
    <x v="3"/>
    <m/>
    <s v="Gerät wird nicht heiss"/>
    <x v="0"/>
    <m/>
    <m/>
    <m/>
    <m/>
    <x v="0"/>
    <x v="0"/>
  </r>
  <r>
    <d v="2017-06-10T00:00:00"/>
    <x v="22"/>
    <x v="709"/>
    <x v="0"/>
    <x v="15"/>
    <m/>
    <s v="Schalter"/>
    <x v="0"/>
    <s v="kann nicht geöffnet werden"/>
    <m/>
    <m/>
    <m/>
    <x v="0"/>
    <x v="0"/>
  </r>
  <r>
    <d v="2017-06-10T00:00:00"/>
    <x v="22"/>
    <x v="686"/>
    <x v="0"/>
    <x v="1"/>
    <m/>
    <s v="Riemen ab"/>
    <x v="1"/>
    <m/>
    <m/>
    <s v="fred.geiser@bluewin.ch"/>
    <m/>
    <x v="0"/>
    <x v="0"/>
  </r>
  <r>
    <d v="2017-06-10T00:00:00"/>
    <x v="22"/>
    <x v="710"/>
    <x v="50"/>
    <x v="8"/>
    <m/>
    <s v="Getriebe"/>
    <x v="0"/>
    <s v="Zahnrad defekt"/>
    <m/>
    <s v="trachselrolf@bluewin.ch"/>
    <m/>
    <x v="1"/>
    <x v="0"/>
  </r>
  <r>
    <d v="2017-06-10T00:00:00"/>
    <x v="22"/>
    <x v="7"/>
    <x v="0"/>
    <x v="8"/>
    <m/>
    <s v="Kabel offen"/>
    <x v="1"/>
    <m/>
    <n v="4"/>
    <m/>
    <m/>
    <x v="1"/>
    <x v="0"/>
  </r>
  <r>
    <d v="2017-06-10T00:00:00"/>
    <x v="22"/>
    <x v="12"/>
    <x v="0"/>
    <x v="3"/>
    <m/>
    <s v="Kabeleinführung"/>
    <x v="1"/>
    <s v="Isolierband"/>
    <m/>
    <m/>
    <m/>
    <x v="1"/>
    <x v="0"/>
  </r>
  <r>
    <d v="2017-06-10T00:00:00"/>
    <x v="22"/>
    <x v="31"/>
    <x v="0"/>
    <x v="7"/>
    <m/>
    <s v="Schaltung"/>
    <x v="1"/>
    <m/>
    <m/>
    <m/>
    <m/>
    <x v="1"/>
    <x v="0"/>
  </r>
  <r>
    <d v="2017-06-10T00:00:00"/>
    <x v="22"/>
    <x v="33"/>
    <x v="0"/>
    <x v="1"/>
    <m/>
    <s v="Schnalle"/>
    <x v="1"/>
    <m/>
    <m/>
    <m/>
    <m/>
    <x v="0"/>
    <x v="0"/>
  </r>
  <r>
    <d v="2017-06-10T00:00:00"/>
    <x v="22"/>
    <x v="679"/>
    <x v="0"/>
    <x v="10"/>
    <m/>
    <s v="unscharf"/>
    <x v="1"/>
    <s v="geschliffen"/>
    <m/>
    <m/>
    <m/>
    <x v="0"/>
    <x v="0"/>
  </r>
  <r>
    <d v="2017-06-10T00:00:00"/>
    <x v="22"/>
    <x v="711"/>
    <x v="0"/>
    <x v="2"/>
    <m/>
    <s v="funkt. Nicht"/>
    <x v="1"/>
    <s v="Kabel gelötet"/>
    <m/>
    <m/>
    <m/>
    <x v="4"/>
    <x v="0"/>
  </r>
  <r>
    <d v="2017-06-10T00:00:00"/>
    <x v="23"/>
    <x v="712"/>
    <x v="0"/>
    <x v="3"/>
    <m/>
    <s v="läuft nicht"/>
    <x v="3"/>
    <m/>
    <m/>
    <m/>
    <m/>
    <x v="8"/>
    <x v="0"/>
  </r>
  <r>
    <d v="2017-06-10T00:00:00"/>
    <x v="23"/>
    <x v="37"/>
    <x v="0"/>
    <x v="3"/>
    <m/>
    <m/>
    <x v="0"/>
    <m/>
    <m/>
    <m/>
    <m/>
    <x v="8"/>
    <x v="0"/>
  </r>
  <r>
    <d v="2017-06-10T00:00:00"/>
    <x v="23"/>
    <x v="65"/>
    <x v="60"/>
    <x v="3"/>
    <m/>
    <s v="läuft nicht"/>
    <x v="0"/>
    <m/>
    <m/>
    <s v="ry.wasmer@bluewin.ch"/>
    <s v="Robert Wasmer"/>
    <x v="0"/>
    <x v="0"/>
  </r>
  <r>
    <d v="2017-06-10T00:00:00"/>
    <x v="23"/>
    <x v="713"/>
    <x v="131"/>
    <x v="8"/>
    <m/>
    <s v="Gehäuse öffnet sich, Kabel zieht ohne zutun ein"/>
    <x v="0"/>
    <m/>
    <m/>
    <m/>
    <m/>
    <x v="1"/>
    <x v="0"/>
  </r>
  <r>
    <d v="2017-06-10T00:00:00"/>
    <x v="23"/>
    <x v="134"/>
    <x v="0"/>
    <x v="3"/>
    <m/>
    <s v="Tür klemmt"/>
    <x v="3"/>
    <m/>
    <m/>
    <m/>
    <m/>
    <x v="0"/>
    <x v="0"/>
  </r>
  <r>
    <d v="2017-06-10T00:00:00"/>
    <x v="23"/>
    <x v="714"/>
    <x v="10"/>
    <x v="3"/>
    <m/>
    <s v="Schubfächer defekt"/>
    <x v="0"/>
    <m/>
    <m/>
    <s v="natalia.kurth@hotmail.com"/>
    <s v="Natalia Kurth"/>
    <x v="2"/>
    <x v="0"/>
  </r>
  <r>
    <d v="2017-06-10T00:00:00"/>
    <x v="23"/>
    <x v="68"/>
    <x v="27"/>
    <x v="3"/>
    <m/>
    <s v="Drehregler defekt"/>
    <x v="1"/>
    <m/>
    <m/>
    <m/>
    <m/>
    <x v="2"/>
    <x v="0"/>
  </r>
  <r>
    <d v="2017-06-10T00:00:00"/>
    <x v="23"/>
    <x v="715"/>
    <x v="0"/>
    <x v="3"/>
    <m/>
    <s v="CD läuft nicht"/>
    <x v="1"/>
    <m/>
    <m/>
    <s v="Brigit.klause@bluwin.ch"/>
    <s v="Brigitte Klause"/>
    <x v="1"/>
    <x v="0"/>
  </r>
  <r>
    <d v="2017-06-10T00:00:00"/>
    <x v="23"/>
    <x v="37"/>
    <x v="0"/>
    <x v="3"/>
    <m/>
    <s v="läuft nicht"/>
    <x v="3"/>
    <m/>
    <m/>
    <m/>
    <m/>
    <x v="1"/>
    <x v="0"/>
  </r>
  <r>
    <d v="2017-06-10T00:00:00"/>
    <x v="23"/>
    <x v="506"/>
    <x v="0"/>
    <x v="2"/>
    <m/>
    <s v="Metallstab gebrochen"/>
    <x v="1"/>
    <m/>
    <m/>
    <m/>
    <m/>
    <x v="8"/>
    <x v="0"/>
  </r>
  <r>
    <d v="2017-06-10T00:00:00"/>
    <x v="23"/>
    <x v="31"/>
    <x v="0"/>
    <x v="7"/>
    <m/>
    <s v="Platte Reifen"/>
    <x v="1"/>
    <m/>
    <m/>
    <m/>
    <m/>
    <x v="8"/>
    <x v="0"/>
  </r>
  <r>
    <d v="2017-06-10T00:00:00"/>
    <x v="23"/>
    <x v="247"/>
    <x v="0"/>
    <x v="2"/>
    <m/>
    <s v="Mechanik klemmt"/>
    <x v="1"/>
    <m/>
    <m/>
    <s v="evilein2@gmx.ch"/>
    <s v="Eva Schneider"/>
    <x v="2"/>
    <x v="0"/>
  </r>
  <r>
    <d v="2017-06-10T00:00:00"/>
    <x v="23"/>
    <x v="716"/>
    <x v="0"/>
    <x v="5"/>
    <m/>
    <s v="Auseinandergefallen"/>
    <x v="1"/>
    <m/>
    <m/>
    <m/>
    <m/>
    <x v="0"/>
    <x v="0"/>
  </r>
  <r>
    <d v="2017-06-10T00:00:00"/>
    <x v="23"/>
    <x v="713"/>
    <x v="103"/>
    <x v="8"/>
    <m/>
    <s v="Motor läuft, zieht aber keine Luft"/>
    <x v="1"/>
    <m/>
    <m/>
    <m/>
    <m/>
    <x v="8"/>
    <x v="0"/>
  </r>
  <r>
    <d v="2017-06-10T00:00:00"/>
    <x v="23"/>
    <x v="717"/>
    <x v="132"/>
    <x v="3"/>
    <m/>
    <s v="Schliessmechanismus klemmt"/>
    <x v="0"/>
    <m/>
    <m/>
    <m/>
    <m/>
    <x v="1"/>
    <x v="0"/>
  </r>
  <r>
    <d v="2017-06-10T00:00:00"/>
    <x v="23"/>
    <x v="718"/>
    <x v="133"/>
    <x v="3"/>
    <m/>
    <s v="Unterfadenspannung mangelhaft, Mechanik schwergängig"/>
    <x v="0"/>
    <m/>
    <m/>
    <m/>
    <m/>
    <x v="8"/>
    <x v="0"/>
  </r>
  <r>
    <d v="2017-06-10T00:00:00"/>
    <x v="23"/>
    <x v="31"/>
    <x v="0"/>
    <x v="7"/>
    <m/>
    <s v="Gangschaltung einstellen, Bowdenzu gerissen, Bremse richten, Sattel anpassen"/>
    <x v="1"/>
    <m/>
    <m/>
    <s v="georgina.ley@gmx.ch"/>
    <s v="Georgina Eley"/>
    <x v="1"/>
    <x v="0"/>
  </r>
  <r>
    <d v="2017-06-10T00:00:00"/>
    <x v="23"/>
    <x v="719"/>
    <x v="10"/>
    <x v="3"/>
    <m/>
    <s v="Laufwerk läuft nicht"/>
    <x v="0"/>
    <m/>
    <m/>
    <m/>
    <m/>
    <x v="8"/>
    <x v="0"/>
  </r>
  <r>
    <d v="2017-06-10T00:00:00"/>
    <x v="23"/>
    <x v="195"/>
    <x v="0"/>
    <x v="3"/>
    <m/>
    <s v="Kein Licht"/>
    <x v="3"/>
    <m/>
    <m/>
    <m/>
    <m/>
    <x v="0"/>
    <x v="0"/>
  </r>
  <r>
    <d v="2017-06-10T00:00:00"/>
    <x v="23"/>
    <x v="195"/>
    <x v="0"/>
    <x v="3"/>
    <m/>
    <s v="Kein Licht"/>
    <x v="1"/>
    <m/>
    <m/>
    <m/>
    <m/>
    <x v="0"/>
    <x v="0"/>
  </r>
  <r>
    <d v="2017-06-10T00:00:00"/>
    <x v="23"/>
    <x v="720"/>
    <x v="134"/>
    <x v="3"/>
    <m/>
    <s v="Wackelkontakt"/>
    <x v="1"/>
    <m/>
    <m/>
    <m/>
    <m/>
    <x v="0"/>
    <x v="0"/>
  </r>
  <r>
    <d v="2017-06-10T00:00:00"/>
    <x v="23"/>
    <x v="60"/>
    <x v="0"/>
    <x v="3"/>
    <m/>
    <m/>
    <x v="0"/>
    <m/>
    <m/>
    <m/>
    <m/>
    <x v="1"/>
    <x v="0"/>
  </r>
  <r>
    <d v="2017-06-10T00:00:00"/>
    <x v="23"/>
    <x v="7"/>
    <x v="26"/>
    <x v="8"/>
    <m/>
    <s v="staubsauger stellt ab"/>
    <x v="1"/>
    <m/>
    <m/>
    <m/>
    <m/>
    <x v="1"/>
    <x v="0"/>
  </r>
  <r>
    <d v="2017-06-10T00:00:00"/>
    <x v="23"/>
    <x v="3"/>
    <x v="135"/>
    <x v="3"/>
    <m/>
    <s v="defekt"/>
    <x v="1"/>
    <m/>
    <m/>
    <m/>
    <m/>
    <x v="1"/>
    <x v="0"/>
  </r>
  <r>
    <d v="2017-06-10T00:00:00"/>
    <x v="23"/>
    <x v="3"/>
    <x v="27"/>
    <x v="3"/>
    <m/>
    <s v="Anschalt Gerät"/>
    <x v="1"/>
    <m/>
    <m/>
    <m/>
    <m/>
    <x v="1"/>
    <x v="0"/>
  </r>
  <r>
    <d v="2017-06-10T00:00:00"/>
    <x v="23"/>
    <x v="11"/>
    <x v="0"/>
    <x v="3"/>
    <m/>
    <s v="Schalter gibt kein Konakt"/>
    <x v="0"/>
    <m/>
    <m/>
    <m/>
    <m/>
    <x v="1"/>
    <x v="0"/>
  </r>
  <r>
    <d v="2017-06-10T00:00:00"/>
    <x v="23"/>
    <x v="721"/>
    <x v="0"/>
    <x v="3"/>
    <m/>
    <s v="Düse defekt"/>
    <x v="1"/>
    <m/>
    <m/>
    <m/>
    <m/>
    <x v="1"/>
    <x v="0"/>
  </r>
  <r>
    <d v="2017-06-10T00:00:00"/>
    <x v="23"/>
    <x v="722"/>
    <x v="0"/>
    <x v="3"/>
    <m/>
    <s v="Funktioniert nicht mehr"/>
    <x v="1"/>
    <m/>
    <m/>
    <m/>
    <m/>
    <x v="1"/>
    <x v="0"/>
  </r>
  <r>
    <d v="2017-06-10T00:00:00"/>
    <x v="23"/>
    <x v="267"/>
    <x v="0"/>
    <x v="3"/>
    <m/>
    <s v="defekt"/>
    <x v="0"/>
    <m/>
    <m/>
    <m/>
    <m/>
    <x v="0"/>
    <x v="0"/>
  </r>
  <r>
    <d v="2017-06-10T00:00:00"/>
    <x v="23"/>
    <x v="723"/>
    <x v="0"/>
    <x v="1"/>
    <m/>
    <s v="Elektronik funktioniert nicht mehr"/>
    <x v="1"/>
    <m/>
    <m/>
    <m/>
    <m/>
    <x v="2"/>
    <x v="0"/>
  </r>
  <r>
    <d v="2017-06-10T00:00:00"/>
    <x v="23"/>
    <x v="562"/>
    <x v="0"/>
    <x v="3"/>
    <m/>
    <s v="Kärcher"/>
    <x v="1"/>
    <m/>
    <m/>
    <m/>
    <m/>
    <x v="1"/>
    <x v="0"/>
  </r>
  <r>
    <d v="2017-06-10T00:00:00"/>
    <x v="23"/>
    <x v="724"/>
    <x v="0"/>
    <x v="3"/>
    <m/>
    <s v="Einen Arm vom Leuchter wieder montieren"/>
    <x v="1"/>
    <m/>
    <m/>
    <s v="heididegelo@gmail.com"/>
    <s v="Heidi Degelo"/>
    <x v="0"/>
    <x v="0"/>
  </r>
  <r>
    <d v="2017-06-10T00:00:00"/>
    <x v="23"/>
    <x v="64"/>
    <x v="0"/>
    <x v="3"/>
    <m/>
    <s v="Frontplatte löst sich"/>
    <x v="1"/>
    <m/>
    <m/>
    <m/>
    <m/>
    <x v="8"/>
    <x v="0"/>
  </r>
  <r>
    <d v="2017-06-10T00:00:00"/>
    <x v="23"/>
    <x v="718"/>
    <x v="29"/>
    <x v="3"/>
    <m/>
    <s v="Kein Stofftransport, Birne defekt, Generalreinigung"/>
    <x v="0"/>
    <m/>
    <m/>
    <m/>
    <m/>
    <x v="8"/>
    <x v="0"/>
  </r>
  <r>
    <d v="2017-06-10T00:00:00"/>
    <x v="23"/>
    <x v="718"/>
    <x v="30"/>
    <x v="3"/>
    <m/>
    <s v="Nadel lässt sich nicht mitten, Getriebe verharzt"/>
    <x v="0"/>
    <m/>
    <m/>
    <m/>
    <m/>
    <x v="8"/>
    <x v="0"/>
  </r>
  <r>
    <d v="2017-06-10T00:00:00"/>
    <x v="23"/>
    <x v="505"/>
    <x v="0"/>
    <x v="0"/>
    <m/>
    <s v="Wasserverlust"/>
    <x v="0"/>
    <m/>
    <m/>
    <s v="oth.kunz@bluewin.ch"/>
    <s v="Othmar Kunz"/>
    <x v="0"/>
    <x v="0"/>
  </r>
  <r>
    <d v="2017-06-10T00:00:00"/>
    <x v="23"/>
    <x v="505"/>
    <x v="0"/>
    <x v="0"/>
    <m/>
    <s v="Wasserverlust"/>
    <x v="0"/>
    <m/>
    <m/>
    <m/>
    <m/>
    <x v="0"/>
    <x v="0"/>
  </r>
  <r>
    <d v="2017-06-10T00:00:00"/>
    <x v="23"/>
    <x v="505"/>
    <x v="0"/>
    <x v="0"/>
    <m/>
    <s v="kein Strom"/>
    <x v="0"/>
    <m/>
    <m/>
    <m/>
    <m/>
    <x v="2"/>
    <x v="0"/>
  </r>
  <r>
    <d v="2017-06-10T00:00:00"/>
    <x v="23"/>
    <x v="410"/>
    <x v="0"/>
    <x v="3"/>
    <m/>
    <s v="Ladekalbelanschluss defekt"/>
    <x v="1"/>
    <m/>
    <m/>
    <s v="sulang@bluewin.ch"/>
    <m/>
    <x v="1"/>
    <x v="0"/>
  </r>
  <r>
    <d v="2017-06-10T00:00:00"/>
    <x v="23"/>
    <x v="725"/>
    <x v="0"/>
    <x v="1"/>
    <m/>
    <s v="Klettverschluss abgerissen"/>
    <x v="1"/>
    <m/>
    <m/>
    <m/>
    <m/>
    <x v="8"/>
    <x v="0"/>
  </r>
  <r>
    <d v="2017-06-10T00:00:00"/>
    <x v="23"/>
    <x v="33"/>
    <x v="0"/>
    <x v="1"/>
    <m/>
    <s v="Naht aufgerissen"/>
    <x v="1"/>
    <m/>
    <m/>
    <m/>
    <m/>
    <x v="2"/>
    <x v="0"/>
  </r>
  <r>
    <d v="2017-06-10T00:00:00"/>
    <x v="23"/>
    <x v="41"/>
    <x v="0"/>
    <x v="1"/>
    <m/>
    <s v="Hat ein Loch"/>
    <x v="1"/>
    <m/>
    <m/>
    <m/>
    <m/>
    <x v="2"/>
    <x v="0"/>
  </r>
  <r>
    <d v="2017-06-10T00:00:00"/>
    <x v="23"/>
    <x v="33"/>
    <x v="0"/>
    <x v="1"/>
    <m/>
    <s v="Gurt abgerissen"/>
    <x v="1"/>
    <m/>
    <m/>
    <m/>
    <m/>
    <x v="2"/>
    <x v="0"/>
  </r>
  <r>
    <d v="2017-06-10T00:00:00"/>
    <x v="23"/>
    <x v="150"/>
    <x v="0"/>
    <x v="1"/>
    <m/>
    <s v="Knopf halb abgerissen"/>
    <x v="1"/>
    <m/>
    <m/>
    <m/>
    <m/>
    <x v="8"/>
    <x v="0"/>
  </r>
  <r>
    <d v="2017-06-10T00:00:00"/>
    <x v="23"/>
    <x v="726"/>
    <x v="0"/>
    <x v="1"/>
    <m/>
    <s v="Laufmaschen, Loch"/>
    <x v="1"/>
    <m/>
    <m/>
    <m/>
    <m/>
    <x v="8"/>
    <x v="0"/>
  </r>
  <r>
    <d v="2017-06-10T00:00:00"/>
    <x v="23"/>
    <x v="727"/>
    <x v="0"/>
    <x v="1"/>
    <m/>
    <s v="Naht oben ausgerissen"/>
    <x v="1"/>
    <m/>
    <m/>
    <m/>
    <m/>
    <x v="8"/>
    <x v="0"/>
  </r>
  <r>
    <d v="2017-06-10T00:00:00"/>
    <x v="23"/>
    <x v="33"/>
    <x v="0"/>
    <x v="1"/>
    <m/>
    <s v="Naht aufgerissen"/>
    <x v="1"/>
    <m/>
    <m/>
    <m/>
    <m/>
    <x v="8"/>
    <x v="0"/>
  </r>
  <r>
    <d v="2017-06-10T00:00:00"/>
    <x v="23"/>
    <x v="5"/>
    <x v="0"/>
    <x v="1"/>
    <m/>
    <s v="Gestänge gebrochen"/>
    <x v="1"/>
    <m/>
    <m/>
    <m/>
    <m/>
    <x v="1"/>
    <x v="0"/>
  </r>
  <r>
    <d v="2017-06-10T00:00:00"/>
    <x v="23"/>
    <x v="33"/>
    <x v="0"/>
    <x v="1"/>
    <m/>
    <s v="Seitentasche gerissen"/>
    <x v="1"/>
    <m/>
    <m/>
    <m/>
    <m/>
    <x v="1"/>
    <x v="0"/>
  </r>
  <r>
    <d v="2017-06-10T00:00:00"/>
    <x v="23"/>
    <x v="728"/>
    <x v="0"/>
    <x v="1"/>
    <m/>
    <s v="Knöpfe wechseln/annähen"/>
    <x v="1"/>
    <m/>
    <m/>
    <m/>
    <m/>
    <x v="2"/>
    <x v="0"/>
  </r>
  <r>
    <d v="2017-06-10T00:00:00"/>
    <x v="23"/>
    <x v="133"/>
    <x v="136"/>
    <x v="4"/>
    <m/>
    <s v="Zeiger kann nicht mehr gestellt werden, Bruch Stift"/>
    <x v="1"/>
    <m/>
    <m/>
    <m/>
    <m/>
    <x v="1"/>
    <x v="0"/>
  </r>
  <r>
    <d v="2017-11-11T00:00:00"/>
    <x v="24"/>
    <x v="527"/>
    <x v="0"/>
    <x v="3"/>
    <m/>
    <s v="Halterung defekt"/>
    <x v="1"/>
    <m/>
    <m/>
    <m/>
    <m/>
    <x v="0"/>
    <x v="0"/>
  </r>
  <r>
    <d v="2017-11-11T00:00:00"/>
    <x v="24"/>
    <x v="729"/>
    <x v="137"/>
    <x v="2"/>
    <m/>
    <m/>
    <x v="0"/>
    <m/>
    <m/>
    <m/>
    <m/>
    <x v="0"/>
    <x v="0"/>
  </r>
  <r>
    <d v="2017-11-11T00:00:00"/>
    <x v="24"/>
    <x v="5"/>
    <x v="0"/>
    <x v="1"/>
    <m/>
    <s v="kann nicht mehr geöffnet werden"/>
    <x v="1"/>
    <m/>
    <m/>
    <m/>
    <m/>
    <x v="0"/>
    <x v="0"/>
  </r>
  <r>
    <d v="2017-11-11T00:00:00"/>
    <x v="24"/>
    <x v="100"/>
    <x v="138"/>
    <x v="2"/>
    <m/>
    <s v="Tabulatoren streiken"/>
    <x v="0"/>
    <m/>
    <m/>
    <m/>
    <m/>
    <x v="0"/>
    <x v="0"/>
  </r>
  <r>
    <d v="2017-11-11T00:00:00"/>
    <x v="24"/>
    <x v="31"/>
    <x v="0"/>
    <x v="7"/>
    <m/>
    <s v="kleiner Service "/>
    <x v="1"/>
    <m/>
    <m/>
    <m/>
    <m/>
    <x v="4"/>
    <x v="0"/>
  </r>
  <r>
    <d v="2017-11-11T00:00:00"/>
    <x v="24"/>
    <x v="730"/>
    <x v="139"/>
    <x v="11"/>
    <m/>
    <s v="Schalter "/>
    <x v="1"/>
    <m/>
    <m/>
    <m/>
    <m/>
    <x v="4"/>
    <x v="0"/>
  </r>
  <r>
    <d v="2017-11-11T00:00:00"/>
    <x v="24"/>
    <x v="31"/>
    <x v="140"/>
    <x v="7"/>
    <m/>
    <s v="Gangschaltung"/>
    <x v="1"/>
    <m/>
    <m/>
    <m/>
    <m/>
    <x v="4"/>
    <x v="0"/>
  </r>
  <r>
    <d v="2017-11-11T00:00:00"/>
    <x v="24"/>
    <x v="9"/>
    <x v="0"/>
    <x v="3"/>
    <m/>
    <s v="läuft nicht mehr"/>
    <x v="0"/>
    <m/>
    <m/>
    <m/>
    <m/>
    <x v="1"/>
    <x v="0"/>
  </r>
  <r>
    <d v="2017-11-11T00:00:00"/>
    <x v="24"/>
    <x v="731"/>
    <x v="0"/>
    <x v="2"/>
    <m/>
    <s v="Schliessfunktion defekt"/>
    <x v="1"/>
    <m/>
    <m/>
    <m/>
    <m/>
    <x v="0"/>
    <x v="0"/>
  </r>
  <r>
    <d v="2017-11-11T00:00:00"/>
    <x v="24"/>
    <x v="5"/>
    <x v="0"/>
    <x v="2"/>
    <m/>
    <m/>
    <x v="1"/>
    <m/>
    <m/>
    <m/>
    <m/>
    <x v="0"/>
    <x v="0"/>
  </r>
  <r>
    <d v="2017-11-11T00:00:00"/>
    <x v="24"/>
    <x v="6"/>
    <x v="0"/>
    <x v="4"/>
    <m/>
    <s v="Läuft unregelmässig"/>
    <x v="0"/>
    <m/>
    <m/>
    <s v="ruth.beutler@gmx.ch"/>
    <m/>
    <x v="0"/>
    <x v="0"/>
  </r>
  <r>
    <d v="2017-11-11T00:00:00"/>
    <x v="24"/>
    <x v="6"/>
    <x v="0"/>
    <x v="4"/>
    <m/>
    <s v="läuft nicht mehr"/>
    <x v="0"/>
    <m/>
    <m/>
    <m/>
    <m/>
    <x v="1"/>
    <x v="0"/>
  </r>
  <r>
    <d v="2017-11-11T00:00:00"/>
    <x v="24"/>
    <x v="667"/>
    <x v="0"/>
    <x v="3"/>
    <m/>
    <s v="Gelenk schwach"/>
    <x v="1"/>
    <m/>
    <m/>
    <m/>
    <m/>
    <x v="2"/>
    <x v="0"/>
  </r>
  <r>
    <d v="2017-11-11T00:00:00"/>
    <x v="24"/>
    <x v="53"/>
    <x v="141"/>
    <x v="9"/>
    <m/>
    <s v="läuft sehr langsam"/>
    <x v="1"/>
    <m/>
    <m/>
    <s v="bertoldo61@sunrise.ch"/>
    <m/>
    <x v="4"/>
    <x v="0"/>
  </r>
  <r>
    <d v="2017-11-11T00:00:00"/>
    <x v="24"/>
    <x v="732"/>
    <x v="25"/>
    <x v="3"/>
    <m/>
    <s v="Bildschirm schwarz"/>
    <x v="1"/>
    <m/>
    <m/>
    <m/>
    <m/>
    <x v="1"/>
    <x v="0"/>
  </r>
  <r>
    <d v="2017-11-11T00:00:00"/>
    <x v="24"/>
    <x v="267"/>
    <x v="0"/>
    <x v="3"/>
    <m/>
    <s v="geht nur über Lautsprecher"/>
    <x v="0"/>
    <m/>
    <m/>
    <m/>
    <m/>
    <x v="3"/>
    <x v="0"/>
  </r>
  <r>
    <d v="2017-11-11T00:00:00"/>
    <x v="24"/>
    <x v="190"/>
    <x v="10"/>
    <x v="3"/>
    <m/>
    <s v="stell immer wieder ab"/>
    <x v="3"/>
    <m/>
    <m/>
    <m/>
    <m/>
    <x v="2"/>
    <x v="0"/>
  </r>
  <r>
    <d v="2017-11-11T00:00:00"/>
    <x v="24"/>
    <x v="37"/>
    <x v="95"/>
    <x v="3"/>
    <m/>
    <s v="Wackelkontakt"/>
    <x v="1"/>
    <m/>
    <m/>
    <m/>
    <m/>
    <x v="0"/>
    <x v="0"/>
  </r>
  <r>
    <d v="2017-11-11T00:00:00"/>
    <x v="24"/>
    <x v="12"/>
    <x v="0"/>
    <x v="3"/>
    <m/>
    <s v="Rotor  verschoben"/>
    <x v="1"/>
    <m/>
    <m/>
    <m/>
    <m/>
    <x v="0"/>
    <x v="0"/>
  </r>
  <r>
    <d v="2017-11-11T00:00:00"/>
    <x v="24"/>
    <x v="733"/>
    <x v="0"/>
    <x v="7"/>
    <m/>
    <s v="Draht abgerissen"/>
    <x v="1"/>
    <m/>
    <m/>
    <m/>
    <m/>
    <x v="1"/>
    <x v="0"/>
  </r>
  <r>
    <d v="2017-11-11T00:00:00"/>
    <x v="24"/>
    <x v="734"/>
    <x v="54"/>
    <x v="3"/>
    <m/>
    <s v="rattert"/>
    <x v="3"/>
    <m/>
    <m/>
    <s v="probst.franziska@bluewin.ch"/>
    <m/>
    <x v="1"/>
    <x v="0"/>
  </r>
  <r>
    <d v="2017-11-11T00:00:00"/>
    <x v="24"/>
    <x v="3"/>
    <x v="0"/>
    <x v="3"/>
    <m/>
    <s v="Kabel lose"/>
    <x v="4"/>
    <m/>
    <m/>
    <m/>
    <m/>
    <x v="0"/>
    <x v="0"/>
  </r>
  <r>
    <d v="2017-11-11T00:00:00"/>
    <x v="24"/>
    <x v="735"/>
    <x v="0"/>
    <x v="3"/>
    <m/>
    <s v="Kabel geschmolzen"/>
    <x v="1"/>
    <m/>
    <m/>
    <m/>
    <m/>
    <x v="1"/>
    <x v="0"/>
  </r>
  <r>
    <d v="2017-11-11T00:00:00"/>
    <x v="24"/>
    <x v="12"/>
    <x v="0"/>
    <x v="3"/>
    <m/>
    <s v="stinkt beim Starten"/>
    <x v="1"/>
    <m/>
    <m/>
    <m/>
    <m/>
    <x v="0"/>
    <x v="0"/>
  </r>
  <r>
    <d v="2017-11-11T00:00:00"/>
    <x v="24"/>
    <x v="736"/>
    <x v="142"/>
    <x v="11"/>
    <m/>
    <s v="Batteriehalter"/>
    <x v="1"/>
    <m/>
    <m/>
    <m/>
    <m/>
    <x v="0"/>
    <x v="0"/>
  </r>
  <r>
    <d v="2017-11-11T00:00:00"/>
    <x v="24"/>
    <x v="59"/>
    <x v="0"/>
    <x v="3"/>
    <m/>
    <s v="Stecker ersetzen"/>
    <x v="1"/>
    <m/>
    <m/>
    <m/>
    <m/>
    <x v="0"/>
    <x v="0"/>
  </r>
  <r>
    <d v="2017-11-11T00:00:00"/>
    <x v="24"/>
    <x v="127"/>
    <x v="0"/>
    <x v="3"/>
    <m/>
    <s v="komisches Geräusch wenn läuft"/>
    <x v="1"/>
    <m/>
    <m/>
    <m/>
    <m/>
    <x v="1"/>
    <x v="0"/>
  </r>
  <r>
    <d v="2017-11-11T00:00:00"/>
    <x v="24"/>
    <x v="13"/>
    <x v="143"/>
    <x v="3"/>
    <m/>
    <s v="spuhlt nicht mehr"/>
    <x v="1"/>
    <m/>
    <m/>
    <m/>
    <m/>
    <x v="1"/>
    <x v="0"/>
  </r>
  <r>
    <d v="2017-11-11T00:00:00"/>
    <x v="24"/>
    <x v="68"/>
    <x v="0"/>
    <x v="3"/>
    <m/>
    <s v="Sender einstellen"/>
    <x v="1"/>
    <m/>
    <m/>
    <m/>
    <m/>
    <x v="0"/>
    <x v="0"/>
  </r>
  <r>
    <d v="2017-11-11T00:00:00"/>
    <x v="24"/>
    <x v="737"/>
    <x v="144"/>
    <x v="3"/>
    <m/>
    <s v="Schwenkmechanismus"/>
    <x v="3"/>
    <m/>
    <m/>
    <m/>
    <m/>
    <x v="0"/>
    <x v="0"/>
  </r>
  <r>
    <d v="2017-11-11T00:00:00"/>
    <x v="24"/>
    <x v="585"/>
    <x v="0"/>
    <x v="5"/>
    <m/>
    <s v="Abhängersteuerung erneuert"/>
    <x v="1"/>
    <m/>
    <m/>
    <m/>
    <m/>
    <x v="0"/>
    <x v="0"/>
  </r>
  <r>
    <d v="2017-11-11T00:00:00"/>
    <x v="24"/>
    <x v="738"/>
    <x v="0"/>
    <x v="1"/>
    <m/>
    <s v="zu weit, Tasche eingerissen"/>
    <x v="1"/>
    <m/>
    <m/>
    <m/>
    <m/>
    <x v="0"/>
    <x v="0"/>
  </r>
  <r>
    <d v="2017-11-11T00:00:00"/>
    <x v="24"/>
    <x v="739"/>
    <x v="0"/>
    <x v="1"/>
    <m/>
    <s v="Trageriemen gebrochen"/>
    <x v="1"/>
    <m/>
    <m/>
    <m/>
    <m/>
    <x v="0"/>
    <x v="0"/>
  </r>
  <r>
    <d v="2017-11-11T00:00:00"/>
    <x v="24"/>
    <x v="150"/>
    <x v="0"/>
    <x v="1"/>
    <m/>
    <s v="Naht offen"/>
    <x v="1"/>
    <m/>
    <m/>
    <m/>
    <m/>
    <x v="0"/>
    <x v="0"/>
  </r>
  <r>
    <d v="2017-11-11T00:00:00"/>
    <x v="24"/>
    <x v="728"/>
    <x v="0"/>
    <x v="1"/>
    <m/>
    <s v="Knopf ausgerissen"/>
    <x v="1"/>
    <m/>
    <m/>
    <m/>
    <m/>
    <x v="0"/>
    <x v="0"/>
  </r>
  <r>
    <d v="2017-11-11T00:00:00"/>
    <x v="24"/>
    <x v="16"/>
    <x v="0"/>
    <x v="1"/>
    <m/>
    <s v="Kleid zu lang"/>
    <x v="1"/>
    <m/>
    <m/>
    <s v="claudia.knupp@bluewin.ch"/>
    <m/>
    <x v="2"/>
    <x v="0"/>
  </r>
  <r>
    <d v="2017-11-11T00:00:00"/>
    <x v="24"/>
    <x v="150"/>
    <x v="0"/>
    <x v="1"/>
    <m/>
    <s v="Klettverschlüsse defekt"/>
    <x v="1"/>
    <m/>
    <m/>
    <m/>
    <m/>
    <x v="1"/>
    <x v="0"/>
  </r>
  <r>
    <d v="2017-04-08T00:00:00"/>
    <x v="13"/>
    <x v="104"/>
    <x v="0"/>
    <x v="3"/>
    <m/>
    <m/>
    <x v="4"/>
    <m/>
    <m/>
    <m/>
    <m/>
    <x v="3"/>
    <x v="0"/>
  </r>
  <r>
    <d v="2017-04-08T00:00:00"/>
    <x v="13"/>
    <x v="68"/>
    <x v="0"/>
    <x v="3"/>
    <m/>
    <m/>
    <x v="1"/>
    <m/>
    <m/>
    <m/>
    <m/>
    <x v="3"/>
    <x v="0"/>
  </r>
  <r>
    <d v="2017-04-08T00:00:00"/>
    <x v="13"/>
    <x v="7"/>
    <x v="0"/>
    <x v="8"/>
    <m/>
    <m/>
    <x v="1"/>
    <m/>
    <m/>
    <m/>
    <m/>
    <x v="3"/>
    <x v="0"/>
  </r>
  <r>
    <d v="2017-04-08T00:00:00"/>
    <x v="13"/>
    <x v="8"/>
    <x v="0"/>
    <x v="3"/>
    <m/>
    <m/>
    <x v="1"/>
    <m/>
    <m/>
    <m/>
    <m/>
    <x v="3"/>
    <x v="0"/>
  </r>
  <r>
    <d v="2017-04-08T00:00:00"/>
    <x v="13"/>
    <x v="7"/>
    <x v="0"/>
    <x v="8"/>
    <m/>
    <m/>
    <x v="0"/>
    <m/>
    <m/>
    <m/>
    <m/>
    <x v="3"/>
    <x v="0"/>
  </r>
  <r>
    <d v="2017-04-08T00:00:00"/>
    <x v="13"/>
    <x v="11"/>
    <x v="0"/>
    <x v="3"/>
    <m/>
    <m/>
    <x v="1"/>
    <m/>
    <m/>
    <m/>
    <m/>
    <x v="3"/>
    <x v="0"/>
  </r>
  <r>
    <d v="2017-04-08T00:00:00"/>
    <x v="13"/>
    <x v="203"/>
    <x v="0"/>
    <x v="3"/>
    <m/>
    <m/>
    <x v="0"/>
    <m/>
    <m/>
    <m/>
    <m/>
    <x v="3"/>
    <x v="0"/>
  </r>
  <r>
    <d v="2017-04-08T00:00:00"/>
    <x v="13"/>
    <x v="127"/>
    <x v="0"/>
    <x v="3"/>
    <m/>
    <m/>
    <x v="1"/>
    <m/>
    <m/>
    <m/>
    <m/>
    <x v="3"/>
    <x v="0"/>
  </r>
  <r>
    <d v="2017-04-08T00:00:00"/>
    <x v="13"/>
    <x v="740"/>
    <x v="0"/>
    <x v="3"/>
    <m/>
    <m/>
    <x v="1"/>
    <m/>
    <m/>
    <m/>
    <m/>
    <x v="3"/>
    <x v="0"/>
  </r>
  <r>
    <d v="2017-04-08T00:00:00"/>
    <x v="13"/>
    <x v="741"/>
    <x v="0"/>
    <x v="2"/>
    <m/>
    <m/>
    <x v="1"/>
    <m/>
    <m/>
    <m/>
    <m/>
    <x v="3"/>
    <x v="0"/>
  </r>
  <r>
    <d v="2017-04-08T00:00:00"/>
    <x v="13"/>
    <x v="4"/>
    <x v="0"/>
    <x v="1"/>
    <m/>
    <m/>
    <x v="1"/>
    <m/>
    <m/>
    <m/>
    <m/>
    <x v="3"/>
    <x v="0"/>
  </r>
  <r>
    <d v="2017-04-08T00:00:00"/>
    <x v="13"/>
    <x v="191"/>
    <x v="0"/>
    <x v="1"/>
    <m/>
    <m/>
    <x v="1"/>
    <m/>
    <m/>
    <m/>
    <m/>
    <x v="3"/>
    <x v="0"/>
  </r>
  <r>
    <d v="2017-04-08T00:00:00"/>
    <x v="13"/>
    <x v="296"/>
    <x v="0"/>
    <x v="1"/>
    <m/>
    <m/>
    <x v="1"/>
    <m/>
    <m/>
    <m/>
    <m/>
    <x v="3"/>
    <x v="0"/>
  </r>
  <r>
    <d v="2017-04-08T00:00:00"/>
    <x v="13"/>
    <x v="742"/>
    <x v="0"/>
    <x v="1"/>
    <m/>
    <s v="Reissverschluss"/>
    <x v="1"/>
    <m/>
    <m/>
    <m/>
    <m/>
    <x v="3"/>
    <x v="0"/>
  </r>
  <r>
    <d v="2017-04-08T00:00:00"/>
    <x v="13"/>
    <x v="742"/>
    <x v="0"/>
    <x v="1"/>
    <m/>
    <s v="Loch"/>
    <x v="1"/>
    <m/>
    <m/>
    <m/>
    <m/>
    <x v="3"/>
    <x v="0"/>
  </r>
  <r>
    <d v="2017-04-08T00:00:00"/>
    <x v="13"/>
    <x v="150"/>
    <x v="0"/>
    <x v="1"/>
    <m/>
    <m/>
    <x v="1"/>
    <m/>
    <m/>
    <m/>
    <m/>
    <x v="3"/>
    <x v="0"/>
  </r>
  <r>
    <d v="2017-04-08T00:00:00"/>
    <x v="13"/>
    <x v="1"/>
    <x v="0"/>
    <x v="1"/>
    <m/>
    <s v="Loch"/>
    <x v="1"/>
    <m/>
    <m/>
    <m/>
    <m/>
    <x v="3"/>
    <x v="0"/>
  </r>
  <r>
    <d v="2017-09-02T00:00:00"/>
    <x v="13"/>
    <x v="743"/>
    <x v="145"/>
    <x v="3"/>
    <n v="1980"/>
    <s v="Teil abgesplittert"/>
    <x v="1"/>
    <m/>
    <m/>
    <m/>
    <m/>
    <x v="3"/>
    <x v="0"/>
  </r>
  <r>
    <d v="2017-09-02T00:00:00"/>
    <x v="13"/>
    <x v="744"/>
    <x v="145"/>
    <x v="2"/>
    <n v="1990"/>
    <s v="Lehne verbogen, Schrauben weg"/>
    <x v="1"/>
    <m/>
    <m/>
    <m/>
    <m/>
    <x v="3"/>
    <x v="0"/>
  </r>
  <r>
    <d v="2017-09-02T00:00:00"/>
    <x v="13"/>
    <x v="745"/>
    <x v="47"/>
    <x v="11"/>
    <n v="1970"/>
    <s v="Lift Keilriemen gerissen"/>
    <x v="1"/>
    <m/>
    <m/>
    <m/>
    <m/>
    <x v="3"/>
    <x v="0"/>
  </r>
  <r>
    <d v="2017-09-02T00:00:00"/>
    <x v="13"/>
    <x v="44"/>
    <x v="44"/>
    <x v="3"/>
    <n v="2010"/>
    <s v="Kabelummantelung "/>
    <x v="1"/>
    <m/>
    <m/>
    <m/>
    <m/>
    <x v="3"/>
    <x v="0"/>
  </r>
  <r>
    <d v="2017-09-02T00:00:00"/>
    <x v="13"/>
    <x v="40"/>
    <x v="0"/>
    <x v="1"/>
    <n v="2005"/>
    <s v="Loch in Jeans"/>
    <x v="1"/>
    <m/>
    <m/>
    <m/>
    <m/>
    <x v="3"/>
    <x v="0"/>
  </r>
  <r>
    <d v="2017-09-02T00:00:00"/>
    <x v="13"/>
    <x v="367"/>
    <x v="145"/>
    <x v="1"/>
    <n v="1990"/>
    <s v="Lederträger annähen"/>
    <x v="1"/>
    <m/>
    <m/>
    <m/>
    <m/>
    <x v="3"/>
    <x v="0"/>
  </r>
  <r>
    <d v="2017-09-02T00:00:00"/>
    <x v="13"/>
    <x v="746"/>
    <x v="145"/>
    <x v="3"/>
    <n v="2010"/>
    <s v="CD Player blockiert"/>
    <x v="1"/>
    <m/>
    <m/>
    <m/>
    <m/>
    <x v="3"/>
    <x v="0"/>
  </r>
  <r>
    <d v="2017-09-02T00:00:00"/>
    <x v="13"/>
    <x v="747"/>
    <x v="145"/>
    <x v="10"/>
    <m/>
    <s v=" "/>
    <x v="1"/>
    <m/>
    <m/>
    <m/>
    <m/>
    <x v="3"/>
    <x v="0"/>
  </r>
  <r>
    <d v="2017-09-02T00:00:00"/>
    <x v="13"/>
    <x v="748"/>
    <x v="145"/>
    <x v="3"/>
    <m/>
    <s v=" "/>
    <x v="1"/>
    <m/>
    <m/>
    <m/>
    <m/>
    <x v="3"/>
    <x v="0"/>
  </r>
  <r>
    <d v="2017-09-02T00:00:00"/>
    <x v="13"/>
    <x v="749"/>
    <x v="145"/>
    <x v="3"/>
    <m/>
    <s v=" "/>
    <x v="1"/>
    <m/>
    <m/>
    <m/>
    <m/>
    <x v="3"/>
    <x v="0"/>
  </r>
  <r>
    <d v="2017-09-02T00:00:00"/>
    <x v="13"/>
    <x v="750"/>
    <x v="145"/>
    <x v="3"/>
    <m/>
    <s v="Lampen Elektrik defekt"/>
    <x v="1"/>
    <m/>
    <m/>
    <m/>
    <m/>
    <x v="3"/>
    <x v="0"/>
  </r>
  <r>
    <d v="2017-09-02T00:00:00"/>
    <x v="13"/>
    <x v="506"/>
    <x v="145"/>
    <x v="2"/>
    <m/>
    <s v=" "/>
    <x v="1"/>
    <m/>
    <m/>
    <m/>
    <m/>
    <x v="3"/>
    <x v="0"/>
  </r>
  <r>
    <d v="2017-09-02T00:00:00"/>
    <x v="13"/>
    <x v="11"/>
    <x v="145"/>
    <x v="2"/>
    <m/>
    <s v=" "/>
    <x v="1"/>
    <m/>
    <m/>
    <m/>
    <m/>
    <x v="3"/>
    <x v="0"/>
  </r>
  <r>
    <d v="2017-10-28T00:00:00"/>
    <x v="25"/>
    <x v="37"/>
    <x v="0"/>
    <x v="3"/>
    <m/>
    <s v="Funktioniert nicht mehr"/>
    <x v="0"/>
    <m/>
    <m/>
    <s v="rolf-sandmeier@bluewin.ch"/>
    <m/>
    <x v="3"/>
    <x v="3"/>
  </r>
  <r>
    <d v="2017-10-28T00:00:00"/>
    <x v="25"/>
    <x v="751"/>
    <x v="0"/>
    <x v="3"/>
    <m/>
    <s v="Geht nicht mehr"/>
    <x v="0"/>
    <m/>
    <m/>
    <m/>
    <m/>
    <x v="3"/>
    <x v="4"/>
  </r>
  <r>
    <d v="2017-10-28T00:00:00"/>
    <x v="25"/>
    <x v="133"/>
    <x v="0"/>
    <x v="3"/>
    <m/>
    <s v="alarm ist stumm"/>
    <x v="1"/>
    <m/>
    <m/>
    <m/>
    <m/>
    <x v="3"/>
    <x v="32"/>
  </r>
  <r>
    <d v="2017-10-28T00:00:00"/>
    <x v="25"/>
    <x v="13"/>
    <x v="0"/>
    <x v="3"/>
    <m/>
    <s v=" unter der stichplatte verfilzung gereinigt"/>
    <x v="1"/>
    <m/>
    <m/>
    <m/>
    <m/>
    <x v="3"/>
    <x v="3"/>
  </r>
  <r>
    <d v="2017-10-28T00:00:00"/>
    <x v="25"/>
    <x v="99"/>
    <x v="0"/>
    <x v="3"/>
    <m/>
    <s v="einschalter geht nicht"/>
    <x v="1"/>
    <m/>
    <m/>
    <m/>
    <m/>
    <x v="3"/>
    <x v="0"/>
  </r>
  <r>
    <d v="2017-10-28T00:00:00"/>
    <x v="25"/>
    <x v="13"/>
    <x v="0"/>
    <x v="3"/>
    <m/>
    <s v="beim Aufspulen des Unterfadens läuft der Faden nicht mehr satt"/>
    <x v="3"/>
    <m/>
    <m/>
    <m/>
    <m/>
    <x v="3"/>
    <x v="4"/>
  </r>
  <r>
    <d v="2017-10-28T00:00:00"/>
    <x v="25"/>
    <x v="37"/>
    <x v="0"/>
    <x v="3"/>
    <m/>
    <s v="gerät stellt beim einschieben der cd ab"/>
    <x v="1"/>
    <m/>
    <m/>
    <m/>
    <m/>
    <x v="3"/>
    <x v="10"/>
  </r>
  <r>
    <d v="2017-10-28T00:00:00"/>
    <x v="25"/>
    <x v="90"/>
    <x v="0"/>
    <x v="8"/>
    <m/>
    <s v="drehknopf klemmt"/>
    <x v="1"/>
    <m/>
    <m/>
    <m/>
    <m/>
    <x v="3"/>
    <x v="0"/>
  </r>
  <r>
    <d v="2017-10-28T00:00:00"/>
    <x v="25"/>
    <x v="752"/>
    <x v="0"/>
    <x v="3"/>
    <m/>
    <m/>
    <x v="3"/>
    <m/>
    <m/>
    <m/>
    <m/>
    <x v="3"/>
    <x v="9"/>
  </r>
  <r>
    <d v="2017-10-28T00:00:00"/>
    <x v="25"/>
    <x v="13"/>
    <x v="0"/>
    <x v="3"/>
    <m/>
    <s v="unsattes nähen unterer faden näht nur lose."/>
    <x v="1"/>
    <m/>
    <m/>
    <s v="n.gutzwiler@ziksuhr.ch"/>
    <m/>
    <x v="3"/>
    <x v="0"/>
  </r>
  <r>
    <d v="2017-10-28T00:00:00"/>
    <x v="25"/>
    <x v="753"/>
    <x v="0"/>
    <x v="3"/>
    <m/>
    <s v="Band läuft nicht mehr (Gerät ca 45 Jahre alt)"/>
    <x v="1"/>
    <m/>
    <m/>
    <s v="mbaellen@ziknet.ch"/>
    <m/>
    <x v="3"/>
    <x v="37"/>
  </r>
  <r>
    <d v="2017-10-28T00:00:00"/>
    <x v="25"/>
    <x v="137"/>
    <x v="0"/>
    <x v="3"/>
    <m/>
    <s v="Übertemperatur oder Überstromschutz hatte Unterbruch"/>
    <x v="1"/>
    <m/>
    <m/>
    <s v="wugue@bluewin.ch"/>
    <m/>
    <x v="3"/>
    <x v="3"/>
  </r>
  <r>
    <d v="2017-10-28T00:00:00"/>
    <x v="25"/>
    <x v="754"/>
    <x v="0"/>
    <x v="2"/>
    <m/>
    <s v="Saugnapf abgefallen"/>
    <x v="1"/>
    <m/>
    <m/>
    <m/>
    <m/>
    <x v="3"/>
    <x v="32"/>
  </r>
  <r>
    <d v="2017-10-28T00:00:00"/>
    <x v="25"/>
    <x v="755"/>
    <x v="0"/>
    <x v="3"/>
    <m/>
    <s v="startet nicht mehr"/>
    <x v="1"/>
    <m/>
    <m/>
    <s v="dieter.locherer@gmx.net"/>
    <m/>
    <x v="3"/>
    <x v="7"/>
  </r>
  <r>
    <d v="2017-10-28T00:00:00"/>
    <x v="25"/>
    <x v="3"/>
    <x v="0"/>
    <x v="3"/>
    <m/>
    <s v="Funktioniert nicht mehr"/>
    <x v="4"/>
    <m/>
    <m/>
    <s v="liliapril@hotmail.com"/>
    <m/>
    <x v="3"/>
    <x v="4"/>
  </r>
  <r>
    <d v="2017-10-28T00:00:00"/>
    <x v="25"/>
    <x v="756"/>
    <x v="0"/>
    <x v="3"/>
    <m/>
    <s v="Gerät kann nicht eingeschaltet werden"/>
    <x v="1"/>
    <m/>
    <m/>
    <m/>
    <m/>
    <x v="3"/>
    <x v="3"/>
  </r>
  <r>
    <d v="2017-10-28T00:00:00"/>
    <x v="25"/>
    <x v="51"/>
    <x v="0"/>
    <x v="1"/>
    <m/>
    <s v="Body hat ein Loch beim Saum, Naht geplatzt"/>
    <x v="1"/>
    <m/>
    <m/>
    <m/>
    <m/>
    <x v="3"/>
    <x v="4"/>
  </r>
  <r>
    <d v="2017-10-28T00:00:00"/>
    <x v="25"/>
    <x v="7"/>
    <x v="0"/>
    <x v="8"/>
    <m/>
    <s v="Stromkabel ausgerissen"/>
    <x v="1"/>
    <m/>
    <m/>
    <s v="schifanor@gmx.net"/>
    <m/>
    <x v="3"/>
    <x v="3"/>
  </r>
  <r>
    <d v="2017-10-28T00:00:00"/>
    <x v="25"/>
    <x v="757"/>
    <x v="40"/>
    <x v="3"/>
    <m/>
    <s v="Papiertransport"/>
    <x v="1"/>
    <m/>
    <m/>
    <m/>
    <m/>
    <x v="3"/>
    <x v="3"/>
  </r>
  <r>
    <d v="2017-10-28T00:00:00"/>
    <x v="25"/>
    <x v="758"/>
    <x v="0"/>
    <x v="1"/>
    <m/>
    <s v="Schulternaht offen"/>
    <x v="1"/>
    <m/>
    <m/>
    <m/>
    <m/>
    <x v="3"/>
    <x v="3"/>
  </r>
  <r>
    <d v="2017-10-28T00:00:00"/>
    <x v="25"/>
    <x v="759"/>
    <x v="0"/>
    <x v="3"/>
    <m/>
    <s v="Töffbatterie speist das Gerät. Lädt den Akku aber nicht"/>
    <x v="0"/>
    <m/>
    <m/>
    <m/>
    <m/>
    <x v="3"/>
    <x v="0"/>
  </r>
  <r>
    <d v="2017-10-28T00:00:00"/>
    <x v="25"/>
    <x v="760"/>
    <x v="0"/>
    <x v="8"/>
    <m/>
    <s v="keine Leistung, sobald Kontakt mit Textil"/>
    <x v="1"/>
    <m/>
    <m/>
    <m/>
    <m/>
    <x v="3"/>
    <x v="38"/>
  </r>
  <r>
    <d v="2017-10-28T00:00:00"/>
    <x v="25"/>
    <x v="4"/>
    <x v="0"/>
    <x v="1"/>
    <m/>
    <s v="Saum ausgefranst und Löcher"/>
    <x v="1"/>
    <m/>
    <m/>
    <m/>
    <m/>
    <x v="3"/>
    <x v="0"/>
  </r>
  <r>
    <d v="2017-10-28T00:00:00"/>
    <x v="25"/>
    <x v="90"/>
    <x v="0"/>
    <x v="8"/>
    <m/>
    <s v="heizt nicht mehr auf"/>
    <x v="0"/>
    <m/>
    <m/>
    <m/>
    <m/>
    <x v="3"/>
    <x v="38"/>
  </r>
  <r>
    <d v="2017-10-28T00:00:00"/>
    <x v="25"/>
    <x v="31"/>
    <x v="0"/>
    <x v="7"/>
    <m/>
    <s v="Kette verklemmt"/>
    <x v="1"/>
    <m/>
    <m/>
    <m/>
    <m/>
    <x v="3"/>
    <x v="4"/>
  </r>
  <r>
    <d v="2017-10-28T00:00:00"/>
    <x v="25"/>
    <x v="7"/>
    <x v="0"/>
    <x v="8"/>
    <m/>
    <s v="läuft nicht konstant"/>
    <x v="1"/>
    <m/>
    <m/>
    <m/>
    <m/>
    <x v="3"/>
    <x v="3"/>
  </r>
  <r>
    <d v="2017-10-28T00:00:00"/>
    <x v="25"/>
    <x v="4"/>
    <x v="0"/>
    <x v="1"/>
    <m/>
    <s v="Naht geplatzt"/>
    <x v="1"/>
    <m/>
    <m/>
    <m/>
    <m/>
    <x v="3"/>
    <x v="3"/>
  </r>
  <r>
    <d v="2017-10-28T00:00:00"/>
    <x v="25"/>
    <x v="36"/>
    <x v="0"/>
    <x v="9"/>
    <m/>
    <s v="Lüftung"/>
    <x v="1"/>
    <m/>
    <m/>
    <s v="guidenmay@yahoo.de"/>
    <m/>
    <x v="3"/>
    <x v="13"/>
  </r>
  <r>
    <d v="2017-11-18T00:00:00"/>
    <x v="25"/>
    <x v="402"/>
    <x v="0"/>
    <x v="3"/>
    <m/>
    <s v="Kontakt"/>
    <x v="0"/>
    <m/>
    <m/>
    <m/>
    <m/>
    <x v="3"/>
    <x v="0"/>
  </r>
  <r>
    <d v="2017-11-18T00:00:00"/>
    <x v="25"/>
    <x v="733"/>
    <x v="0"/>
    <x v="7"/>
    <m/>
    <s v="Funktioniert nicht mehr"/>
    <x v="4"/>
    <m/>
    <m/>
    <m/>
    <m/>
    <x v="3"/>
    <x v="3"/>
  </r>
  <r>
    <d v="2017-11-18T00:00:00"/>
    <x v="25"/>
    <x v="7"/>
    <x v="0"/>
    <x v="8"/>
    <m/>
    <s v="Filter auswechseln"/>
    <x v="1"/>
    <m/>
    <m/>
    <s v="margritwassmer@bluewin.ch"/>
    <m/>
    <x v="3"/>
    <x v="0"/>
  </r>
  <r>
    <d v="2017-11-18T00:00:00"/>
    <x v="25"/>
    <x v="262"/>
    <x v="0"/>
    <x v="3"/>
    <m/>
    <s v="Akku ersetzen"/>
    <x v="1"/>
    <m/>
    <m/>
    <m/>
    <m/>
    <x v="3"/>
    <x v="0"/>
  </r>
  <r>
    <d v="2017-11-18T00:00:00"/>
    <x v="25"/>
    <x v="272"/>
    <x v="0"/>
    <x v="3"/>
    <m/>
    <s v="sobald man es einsteckt haut es die Sicherung raus"/>
    <x v="0"/>
    <m/>
    <m/>
    <m/>
    <m/>
    <x v="3"/>
    <x v="0"/>
  </r>
  <r>
    <d v="2017-11-18T00:00:00"/>
    <x v="25"/>
    <x v="761"/>
    <x v="0"/>
    <x v="3"/>
    <m/>
    <s v="keine Bild wiedergabe"/>
    <x v="0"/>
    <m/>
    <m/>
    <s v="armando-amrein@hotmail.com"/>
    <m/>
    <x v="3"/>
    <x v="0"/>
  </r>
  <r>
    <d v="2017-11-18T00:00:00"/>
    <x v="25"/>
    <x v="762"/>
    <x v="0"/>
    <x v="5"/>
    <m/>
    <s v="Räder befestigung"/>
    <x v="1"/>
    <m/>
    <m/>
    <m/>
    <m/>
    <x v="3"/>
    <x v="0"/>
  </r>
  <r>
    <d v="2017-11-18T00:00:00"/>
    <x v="25"/>
    <x v="11"/>
    <x v="0"/>
    <x v="6"/>
    <m/>
    <m/>
    <x v="4"/>
    <m/>
    <m/>
    <m/>
    <m/>
    <x v="3"/>
    <x v="0"/>
  </r>
  <r>
    <d v="2017-11-18T00:00:00"/>
    <x v="25"/>
    <x v="358"/>
    <x v="0"/>
    <x v="8"/>
    <m/>
    <s v="wahrscheindlich elektronik"/>
    <x v="1"/>
    <m/>
    <m/>
    <m/>
    <m/>
    <x v="3"/>
    <x v="2"/>
  </r>
  <r>
    <d v="2017-11-18T00:00:00"/>
    <x v="25"/>
    <x v="747"/>
    <x v="0"/>
    <x v="2"/>
    <m/>
    <s v="Schalter defekt"/>
    <x v="1"/>
    <m/>
    <m/>
    <s v="silvioeichenberger@bluewin.ch"/>
    <m/>
    <x v="3"/>
    <x v="6"/>
  </r>
  <r>
    <d v="2017-11-18T00:00:00"/>
    <x v="25"/>
    <x v="763"/>
    <x v="0"/>
    <x v="13"/>
    <m/>
    <s v="ersatz"/>
    <x v="0"/>
    <m/>
    <m/>
    <m/>
    <m/>
    <x v="3"/>
    <x v="2"/>
  </r>
  <r>
    <d v="2017-11-18T00:00:00"/>
    <x v="25"/>
    <x v="151"/>
    <x v="0"/>
    <x v="3"/>
    <m/>
    <s v="der Rasierkopf greift nicht gut"/>
    <x v="1"/>
    <m/>
    <m/>
    <m/>
    <m/>
    <x v="3"/>
    <x v="2"/>
  </r>
  <r>
    <d v="2017-11-18T00:00:00"/>
    <x v="25"/>
    <x v="764"/>
    <x v="0"/>
    <x v="3"/>
    <m/>
    <s v="Kein laden möglich, 2 Jahre nicht mehr geladen"/>
    <x v="0"/>
    <m/>
    <m/>
    <m/>
    <m/>
    <x v="3"/>
    <x v="0"/>
  </r>
  <r>
    <d v="2017-11-18T00:00:00"/>
    <x v="25"/>
    <x v="180"/>
    <x v="0"/>
    <x v="4"/>
    <m/>
    <s v="läutet nicht mehr"/>
    <x v="0"/>
    <m/>
    <m/>
    <s v="melpogoda@yahoo.de"/>
    <m/>
    <x v="3"/>
    <x v="0"/>
  </r>
  <r>
    <d v="2017-11-18T00:00:00"/>
    <x v="25"/>
    <x v="765"/>
    <x v="0"/>
    <x v="2"/>
    <m/>
    <s v="Funktioniert nicht"/>
    <x v="3"/>
    <m/>
    <m/>
    <m/>
    <m/>
    <x v="3"/>
    <x v="0"/>
  </r>
  <r>
    <d v="2017-11-18T00:00:00"/>
    <x v="25"/>
    <x v="766"/>
    <x v="0"/>
    <x v="3"/>
    <m/>
    <s v="Birne defekt"/>
    <x v="1"/>
    <m/>
    <m/>
    <m/>
    <m/>
    <x v="3"/>
    <x v="0"/>
  </r>
  <r>
    <d v="2017-11-18T00:00:00"/>
    <x v="25"/>
    <x v="410"/>
    <x v="0"/>
    <x v="3"/>
    <m/>
    <s v="Waage zeigt nur gewicht n ein Körperfett"/>
    <x v="1"/>
    <m/>
    <m/>
    <m/>
    <m/>
    <x v="3"/>
    <x v="1"/>
  </r>
  <r>
    <d v="2017-11-18T00:00:00"/>
    <x v="25"/>
    <x v="767"/>
    <x v="0"/>
    <x v="1"/>
    <m/>
    <s v="Reissferschluss"/>
    <x v="1"/>
    <m/>
    <m/>
    <s v="melpogda@yahoo.de"/>
    <m/>
    <x v="3"/>
    <x v="0"/>
  </r>
  <r>
    <d v="2017-11-18T00:00:00"/>
    <x v="25"/>
    <x v="768"/>
    <x v="0"/>
    <x v="3"/>
    <m/>
    <s v="Schatet nicht mehr ein"/>
    <x v="1"/>
    <m/>
    <m/>
    <s v="ymeier@bluewin.ch"/>
    <m/>
    <x v="3"/>
    <x v="6"/>
  </r>
  <r>
    <d v="2017-11-18T00:00:00"/>
    <x v="25"/>
    <x v="103"/>
    <x v="0"/>
    <x v="4"/>
    <m/>
    <s v="Steht still"/>
    <x v="1"/>
    <m/>
    <m/>
    <m/>
    <m/>
    <x v="3"/>
    <x v="0"/>
  </r>
  <r>
    <d v="2017-11-18T00:00:00"/>
    <x v="25"/>
    <x v="273"/>
    <x v="0"/>
    <x v="3"/>
    <m/>
    <s v="Anzeige defekt"/>
    <x v="0"/>
    <m/>
    <m/>
    <m/>
    <m/>
    <x v="3"/>
    <x v="4"/>
  </r>
  <r>
    <d v="2017-11-18T00:00:00"/>
    <x v="25"/>
    <x v="769"/>
    <x v="0"/>
    <x v="3"/>
    <m/>
    <s v="Lässt sich nicht mehr einschalten"/>
    <x v="1"/>
    <m/>
    <m/>
    <s v="liliapril@hotmail.com"/>
    <m/>
    <x v="3"/>
    <x v="4"/>
  </r>
  <r>
    <d v="2017-11-18T00:00:00"/>
    <x v="25"/>
    <x v="107"/>
    <x v="0"/>
    <x v="1"/>
    <m/>
    <s v="Reissverschluss defekt"/>
    <x v="1"/>
    <m/>
    <m/>
    <s v="liliapril@hotmail.com"/>
    <m/>
    <x v="3"/>
    <x v="4"/>
  </r>
  <r>
    <d v="2017-11-18T00:00:00"/>
    <x v="25"/>
    <x v="770"/>
    <x v="0"/>
    <x v="8"/>
    <m/>
    <s v="funktioniert nicht mer"/>
    <x v="0"/>
    <m/>
    <m/>
    <m/>
    <m/>
    <x v="3"/>
    <x v="0"/>
  </r>
  <r>
    <d v="2017-11-18T00:00:00"/>
    <x v="25"/>
    <x v="12"/>
    <x v="0"/>
    <x v="3"/>
    <m/>
    <s v="Gehäuse öffnet sich"/>
    <x v="1"/>
    <m/>
    <m/>
    <m/>
    <m/>
    <x v="3"/>
    <x v="6"/>
  </r>
  <r>
    <d v="2017-11-18T00:00:00"/>
    <x v="25"/>
    <x v="771"/>
    <x v="0"/>
    <x v="2"/>
    <m/>
    <s v="Schalter defekt"/>
    <x v="0"/>
    <m/>
    <m/>
    <s v="margritwassmer@bluewin.ch"/>
    <m/>
    <x v="3"/>
    <x v="1"/>
  </r>
  <r>
    <d v="2017-11-18T00:00:00"/>
    <x v="25"/>
    <x v="772"/>
    <x v="0"/>
    <x v="2"/>
    <m/>
    <s v="nicht fertig zusammengestellt"/>
    <x v="1"/>
    <m/>
    <m/>
    <m/>
    <m/>
    <x v="3"/>
    <x v="0"/>
  </r>
  <r>
    <d v="2017-11-18T00:00:00"/>
    <x v="25"/>
    <x v="137"/>
    <x v="0"/>
    <x v="8"/>
    <m/>
    <s v="kocht nicht mehr"/>
    <x v="4"/>
    <m/>
    <m/>
    <m/>
    <m/>
    <x v="3"/>
    <x v="0"/>
  </r>
  <r>
    <d v="2017-11-18T00:00:00"/>
    <x v="25"/>
    <x v="773"/>
    <x v="0"/>
    <x v="8"/>
    <m/>
    <s v="Kabelaufroller defekt"/>
    <x v="1"/>
    <m/>
    <m/>
    <m/>
    <m/>
    <x v="3"/>
    <x v="32"/>
  </r>
  <r>
    <d v="2017-11-18T00:00:00"/>
    <x v="25"/>
    <x v="12"/>
    <x v="0"/>
    <x v="3"/>
    <m/>
    <s v="Defekter schalter"/>
    <x v="0"/>
    <m/>
    <m/>
    <m/>
    <m/>
    <x v="3"/>
    <x v="6"/>
  </r>
  <r>
    <d v="2017-11-18T00:00:00"/>
    <x v="25"/>
    <x v="774"/>
    <x v="0"/>
    <x v="3"/>
    <m/>
    <s v="Radio hast während des hörens abgeschaltet "/>
    <x v="0"/>
    <m/>
    <m/>
    <s v="orca00@gmail.com"/>
    <m/>
    <x v="3"/>
    <x v="1"/>
  </r>
  <r>
    <d v="2017-11-18T00:00:00"/>
    <x v="25"/>
    <x v="7"/>
    <x v="0"/>
    <x v="8"/>
    <m/>
    <s v="Stecker defekt"/>
    <x v="1"/>
    <m/>
    <m/>
    <m/>
    <m/>
    <x v="3"/>
    <x v="4"/>
  </r>
  <r>
    <d v="2017-11-18T00:00:00"/>
    <x v="25"/>
    <x v="501"/>
    <x v="0"/>
    <x v="8"/>
    <m/>
    <s v="antrieb defekt"/>
    <x v="0"/>
    <m/>
    <m/>
    <m/>
    <m/>
    <x v="3"/>
    <x v="4"/>
  </r>
  <r>
    <d v="2017-11-18T00:00:00"/>
    <x v="25"/>
    <x v="36"/>
    <x v="0"/>
    <x v="9"/>
    <m/>
    <s v="diverses"/>
    <x v="3"/>
    <m/>
    <m/>
    <s v="guidenmay@yahoo.de"/>
    <m/>
    <x v="3"/>
    <x v="39"/>
  </r>
  <r>
    <d v="2017-11-18T00:00:00"/>
    <x v="25"/>
    <x v="178"/>
    <x v="0"/>
    <x v="3"/>
    <m/>
    <s v="Antrieb des Messers nur noch schwach"/>
    <x v="0"/>
    <m/>
    <m/>
    <m/>
    <m/>
    <x v="3"/>
    <x v="3"/>
  </r>
  <r>
    <d v="2017-03-11T00:00:00"/>
    <x v="23"/>
    <x v="775"/>
    <x v="0"/>
    <x v="2"/>
    <m/>
    <s v="Lötstelle gebrochen"/>
    <x v="0"/>
    <m/>
    <m/>
    <s v="kontakt@textmann.ch"/>
    <s v="Daniel Portmann"/>
    <x v="1"/>
    <x v="0"/>
  </r>
  <r>
    <d v="2017-03-11T00:00:00"/>
    <x v="23"/>
    <x v="31"/>
    <x v="0"/>
    <x v="7"/>
    <m/>
    <s v="Sattelstütze steckt fest"/>
    <x v="1"/>
    <m/>
    <m/>
    <m/>
    <m/>
    <x v="1"/>
    <x v="0"/>
  </r>
  <r>
    <d v="2017-03-11T00:00:00"/>
    <x v="23"/>
    <x v="31"/>
    <x v="0"/>
    <x v="7"/>
    <m/>
    <s v="Pedale defekt"/>
    <x v="1"/>
    <m/>
    <m/>
    <m/>
    <m/>
    <x v="2"/>
    <x v="0"/>
  </r>
  <r>
    <d v="2017-03-11T00:00:00"/>
    <x v="23"/>
    <x v="776"/>
    <x v="0"/>
    <x v="2"/>
    <m/>
    <s v="Brause wird arretiert"/>
    <x v="0"/>
    <m/>
    <m/>
    <m/>
    <m/>
    <x v="0"/>
    <x v="0"/>
  </r>
  <r>
    <d v="2017-03-11T00:00:00"/>
    <x v="23"/>
    <x v="65"/>
    <x v="0"/>
    <x v="3"/>
    <m/>
    <m/>
    <x v="3"/>
    <m/>
    <m/>
    <s v="mail@rnc.ch"/>
    <s v="Rainer Nussbaumer"/>
    <x v="1"/>
    <x v="0"/>
  </r>
  <r>
    <d v="2017-03-11T00:00:00"/>
    <x v="23"/>
    <x v="68"/>
    <x v="146"/>
    <x v="3"/>
    <m/>
    <s v="Leut Digital Anzeige defekt"/>
    <x v="3"/>
    <m/>
    <m/>
    <m/>
    <m/>
    <x v="1"/>
    <x v="0"/>
  </r>
  <r>
    <d v="2017-03-11T00:00:00"/>
    <x v="23"/>
    <x v="65"/>
    <x v="146"/>
    <x v="3"/>
    <m/>
    <s v="Geschwindigkeit"/>
    <x v="1"/>
    <m/>
    <m/>
    <s v="n.kuster@bluewin.ch"/>
    <s v="Nadine Kuster"/>
    <x v="0"/>
    <x v="0"/>
  </r>
  <r>
    <d v="2017-03-11T00:00:00"/>
    <x v="23"/>
    <x v="65"/>
    <x v="147"/>
    <x v="3"/>
    <m/>
    <s v="läuft nicht beim Einschalten"/>
    <x v="1"/>
    <m/>
    <m/>
    <m/>
    <m/>
    <x v="4"/>
    <x v="0"/>
  </r>
  <r>
    <d v="2017-03-11T00:00:00"/>
    <x v="23"/>
    <x v="416"/>
    <x v="148"/>
    <x v="3"/>
    <m/>
    <s v="Schublade öffnet sich nicht"/>
    <x v="1"/>
    <m/>
    <m/>
    <m/>
    <m/>
    <x v="1"/>
    <x v="0"/>
  </r>
  <r>
    <d v="2017-03-11T00:00:00"/>
    <x v="23"/>
    <x v="68"/>
    <x v="90"/>
    <x v="3"/>
    <m/>
    <s v="Schalter hat Wackelkontakt"/>
    <x v="1"/>
    <m/>
    <m/>
    <m/>
    <m/>
    <x v="0"/>
    <x v="0"/>
  </r>
  <r>
    <d v="2017-03-11T00:00:00"/>
    <x v="23"/>
    <x v="37"/>
    <x v="10"/>
    <x v="3"/>
    <m/>
    <s v="CD-Funktion geht nicht mehr"/>
    <x v="0"/>
    <m/>
    <m/>
    <m/>
    <m/>
    <x v="4"/>
    <x v="0"/>
  </r>
  <r>
    <d v="2017-03-11T00:00:00"/>
    <x v="23"/>
    <x v="190"/>
    <x v="149"/>
    <x v="3"/>
    <m/>
    <s v="Radio und Plattenspieler"/>
    <x v="3"/>
    <m/>
    <m/>
    <m/>
    <m/>
    <x v="0"/>
    <x v="0"/>
  </r>
  <r>
    <d v="2017-03-11T00:00:00"/>
    <x v="23"/>
    <x v="65"/>
    <x v="150"/>
    <x v="3"/>
    <m/>
    <m/>
    <x v="1"/>
    <m/>
    <m/>
    <m/>
    <m/>
    <x v="1"/>
    <x v="0"/>
  </r>
  <r>
    <d v="2017-03-11T00:00:00"/>
    <x v="23"/>
    <x v="37"/>
    <x v="0"/>
    <x v="3"/>
    <m/>
    <s v="spielt nicht alle CD's"/>
    <x v="1"/>
    <m/>
    <m/>
    <m/>
    <m/>
    <x v="1"/>
    <x v="0"/>
  </r>
  <r>
    <d v="2017-03-11T00:00:00"/>
    <x v="23"/>
    <x v="68"/>
    <x v="151"/>
    <x v="3"/>
    <m/>
    <s v="Lautstärkenregelung hat Wackelkontakt"/>
    <x v="1"/>
    <m/>
    <m/>
    <m/>
    <m/>
    <x v="1"/>
    <x v="0"/>
  </r>
  <r>
    <d v="2017-03-11T00:00:00"/>
    <x v="23"/>
    <x v="127"/>
    <x v="149"/>
    <x v="3"/>
    <m/>
    <s v="Kabelanschluss"/>
    <x v="1"/>
    <m/>
    <m/>
    <m/>
    <m/>
    <x v="1"/>
    <x v="0"/>
  </r>
  <r>
    <d v="2017-03-11T00:00:00"/>
    <x v="23"/>
    <x v="777"/>
    <x v="0"/>
    <x v="3"/>
    <m/>
    <s v="Ein/Aus Taste klemmt"/>
    <x v="1"/>
    <m/>
    <m/>
    <m/>
    <m/>
    <x v="0"/>
    <x v="0"/>
  </r>
  <r>
    <d v="2017-03-11T00:00:00"/>
    <x v="23"/>
    <x v="527"/>
    <x v="0"/>
    <x v="3"/>
    <m/>
    <s v="Netzkabel musste ersetzt werden"/>
    <x v="1"/>
    <m/>
    <m/>
    <m/>
    <m/>
    <x v="1"/>
    <x v="0"/>
  </r>
  <r>
    <d v="2017-03-11T00:00:00"/>
    <x v="23"/>
    <x v="358"/>
    <x v="50"/>
    <x v="3"/>
    <m/>
    <s v="fängt an zu qualmen"/>
    <x v="3"/>
    <m/>
    <m/>
    <m/>
    <m/>
    <x v="2"/>
    <x v="0"/>
  </r>
  <r>
    <d v="2017-03-11T00:00:00"/>
    <x v="23"/>
    <x v="778"/>
    <x v="0"/>
    <x v="3"/>
    <m/>
    <s v="Griff wird heiss"/>
    <x v="0"/>
    <m/>
    <m/>
    <m/>
    <m/>
    <x v="0"/>
    <x v="0"/>
  </r>
  <r>
    <d v="2017-03-11T00:00:00"/>
    <x v="23"/>
    <x v="779"/>
    <x v="152"/>
    <x v="3"/>
    <m/>
    <m/>
    <x v="1"/>
    <m/>
    <m/>
    <m/>
    <m/>
    <x v="1"/>
    <x v="0"/>
  </r>
  <r>
    <d v="2017-03-11T00:00:00"/>
    <x v="23"/>
    <x v="324"/>
    <x v="0"/>
    <x v="3"/>
    <m/>
    <s v="Rückstellungs Schieber"/>
    <x v="1"/>
    <m/>
    <m/>
    <s v="juerg.schl@bluewin.ch"/>
    <s v="Schlegel Jürg"/>
    <x v="0"/>
    <x v="0"/>
  </r>
  <r>
    <d v="2017-03-11T00:00:00"/>
    <x v="23"/>
    <x v="245"/>
    <x v="153"/>
    <x v="3"/>
    <m/>
    <s v="Uhr defeckt"/>
    <x v="1"/>
    <m/>
    <m/>
    <m/>
    <m/>
    <x v="1"/>
    <x v="0"/>
  </r>
  <r>
    <d v="2017-03-11T00:00:00"/>
    <x v="23"/>
    <x v="127"/>
    <x v="16"/>
    <x v="3"/>
    <m/>
    <s v="Kabel defekt"/>
    <x v="1"/>
    <m/>
    <m/>
    <m/>
    <m/>
    <x v="1"/>
    <x v="0"/>
  </r>
  <r>
    <d v="2017-03-11T00:00:00"/>
    <x v="23"/>
    <x v="137"/>
    <x v="0"/>
    <x v="3"/>
    <m/>
    <s v="defekt"/>
    <x v="1"/>
    <m/>
    <m/>
    <s v="manfred58@gmx.ch"/>
    <s v="Huber"/>
    <x v="1"/>
    <x v="0"/>
  </r>
  <r>
    <d v="2017-03-11T00:00:00"/>
    <x v="23"/>
    <x v="90"/>
    <x v="0"/>
    <x v="3"/>
    <m/>
    <s v="Wackelkontakt"/>
    <x v="1"/>
    <m/>
    <m/>
    <m/>
    <m/>
    <x v="0"/>
    <x v="0"/>
  </r>
  <r>
    <d v="2017-03-11T00:00:00"/>
    <x v="23"/>
    <x v="195"/>
    <x v="0"/>
    <x v="3"/>
    <m/>
    <s v="Kabel defekt"/>
    <x v="1"/>
    <m/>
    <m/>
    <m/>
    <m/>
    <x v="0"/>
    <x v="0"/>
  </r>
  <r>
    <d v="2017-03-11T00:00:00"/>
    <x v="23"/>
    <x v="3"/>
    <x v="154"/>
    <x v="3"/>
    <m/>
    <s v="Funktioniert nicht"/>
    <x v="3"/>
    <m/>
    <m/>
    <m/>
    <m/>
    <x v="0"/>
    <x v="0"/>
  </r>
  <r>
    <d v="2017-03-11T00:00:00"/>
    <x v="23"/>
    <x v="12"/>
    <x v="0"/>
    <x v="3"/>
    <m/>
    <s v="Abdeckung verschoben"/>
    <x v="1"/>
    <m/>
    <m/>
    <m/>
    <m/>
    <x v="0"/>
    <x v="0"/>
  </r>
  <r>
    <d v="2017-03-11T00:00:00"/>
    <x v="23"/>
    <x v="619"/>
    <x v="0"/>
    <x v="3"/>
    <m/>
    <s v="Tariertaste funktioniert nicht mehr"/>
    <x v="0"/>
    <m/>
    <m/>
    <m/>
    <m/>
    <x v="3"/>
    <x v="0"/>
  </r>
  <r>
    <d v="2017-03-11T00:00:00"/>
    <x v="23"/>
    <x v="780"/>
    <x v="155"/>
    <x v="3"/>
    <m/>
    <s v="wägt nicht"/>
    <x v="0"/>
    <m/>
    <m/>
    <m/>
    <m/>
    <x v="1"/>
    <x v="0"/>
  </r>
  <r>
    <d v="2017-03-11T00:00:00"/>
    <x v="23"/>
    <x v="134"/>
    <x v="156"/>
    <x v="3"/>
    <m/>
    <s v="läuft nicht ohne Kabel"/>
    <x v="0"/>
    <m/>
    <m/>
    <m/>
    <m/>
    <x v="1"/>
    <x v="0"/>
  </r>
  <r>
    <d v="2017-03-11T00:00:00"/>
    <x v="23"/>
    <x v="36"/>
    <x v="0"/>
    <x v="9"/>
    <m/>
    <s v="Anlassknopf funktioniert nicht"/>
    <x v="0"/>
    <m/>
    <m/>
    <s v="laika02(at)hotmail.de"/>
    <s v="Claudia Süess"/>
    <x v="3"/>
    <x v="0"/>
  </r>
  <r>
    <d v="2017-03-11T00:00:00"/>
    <x v="23"/>
    <x v="7"/>
    <x v="0"/>
    <x v="8"/>
    <m/>
    <s v="Wackelkontakt"/>
    <x v="1"/>
    <m/>
    <m/>
    <m/>
    <m/>
    <x v="0"/>
    <x v="0"/>
  </r>
  <r>
    <d v="2017-03-11T00:00:00"/>
    <x v="23"/>
    <x v="0"/>
    <x v="7"/>
    <x v="0"/>
    <m/>
    <s v="Wasserschlauch undicht/gelöst"/>
    <x v="0"/>
    <m/>
    <m/>
    <s v="vincent.siegenthaler(at)bluewin.ch"/>
    <s v="Vincent Siegenthaler"/>
    <x v="1"/>
    <x v="0"/>
  </r>
  <r>
    <d v="2017-03-11T00:00:00"/>
    <x v="23"/>
    <x v="0"/>
    <x v="0"/>
    <x v="0"/>
    <m/>
    <m/>
    <x v="3"/>
    <m/>
    <m/>
    <m/>
    <m/>
    <x v="1"/>
    <x v="0"/>
  </r>
  <r>
    <d v="2017-03-11T00:00:00"/>
    <x v="23"/>
    <x v="12"/>
    <x v="157"/>
    <x v="3"/>
    <m/>
    <s v="Schalter"/>
    <x v="1"/>
    <m/>
    <m/>
    <m/>
    <m/>
    <x v="0"/>
    <x v="0"/>
  </r>
  <r>
    <d v="2017-03-11T00:00:00"/>
    <x v="23"/>
    <x v="781"/>
    <x v="158"/>
    <x v="3"/>
    <m/>
    <s v="Feinsicherung brennt durch"/>
    <x v="0"/>
    <m/>
    <m/>
    <m/>
    <m/>
    <x v="1"/>
    <x v="0"/>
  </r>
  <r>
    <d v="2017-03-11T00:00:00"/>
    <x v="23"/>
    <x v="127"/>
    <x v="0"/>
    <x v="3"/>
    <m/>
    <m/>
    <x v="3"/>
    <m/>
    <m/>
    <m/>
    <m/>
    <x v="0"/>
    <x v="0"/>
  </r>
  <r>
    <d v="2017-03-11T00:00:00"/>
    <x v="23"/>
    <x v="782"/>
    <x v="0"/>
    <x v="3"/>
    <m/>
    <s v="nach Sturz kann PC nicht mehr darauf zurückgreifen"/>
    <x v="0"/>
    <m/>
    <m/>
    <m/>
    <m/>
    <x v="0"/>
    <x v="0"/>
  </r>
  <r>
    <d v="2017-03-11T00:00:00"/>
    <x v="23"/>
    <x v="783"/>
    <x v="159"/>
    <x v="3"/>
    <m/>
    <s v="Halter"/>
    <x v="0"/>
    <m/>
    <m/>
    <m/>
    <m/>
    <x v="0"/>
    <x v="0"/>
  </r>
  <r>
    <d v="2017-03-11T00:00:00"/>
    <x v="23"/>
    <x v="133"/>
    <x v="0"/>
    <x v="3"/>
    <m/>
    <s v="Zeigeranzeige stimmt nicht"/>
    <x v="1"/>
    <m/>
    <m/>
    <m/>
    <m/>
    <x v="1"/>
    <x v="0"/>
  </r>
  <r>
    <d v="2017-03-11T00:00:00"/>
    <x v="23"/>
    <x v="784"/>
    <x v="0"/>
    <x v="3"/>
    <m/>
    <s v="lädt nicht"/>
    <x v="0"/>
    <m/>
    <m/>
    <m/>
    <m/>
    <x v="2"/>
    <x v="0"/>
  </r>
  <r>
    <d v="2017-03-11T00:00:00"/>
    <x v="23"/>
    <x v="0"/>
    <x v="7"/>
    <x v="0"/>
    <m/>
    <s v="undicht"/>
    <x v="0"/>
    <m/>
    <m/>
    <m/>
    <m/>
    <x v="1"/>
    <x v="0"/>
  </r>
  <r>
    <d v="2017-03-11T00:00:00"/>
    <x v="23"/>
    <x v="36"/>
    <x v="69"/>
    <x v="9"/>
    <m/>
    <s v="Startet nicht mehr auf"/>
    <x v="0"/>
    <m/>
    <m/>
    <m/>
    <m/>
    <x v="1"/>
    <x v="0"/>
  </r>
  <r>
    <d v="2017-03-11T00:00:00"/>
    <x v="23"/>
    <x v="785"/>
    <x v="160"/>
    <x v="3"/>
    <m/>
    <s v="Ein/Aus Taste klemmt"/>
    <x v="0"/>
    <m/>
    <m/>
    <m/>
    <m/>
    <x v="0"/>
    <x v="0"/>
  </r>
  <r>
    <d v="2017-03-11T00:00:00"/>
    <x v="23"/>
    <x v="786"/>
    <x v="0"/>
    <x v="5"/>
    <m/>
    <s v="Rahmen fällt auseinander"/>
    <x v="1"/>
    <m/>
    <m/>
    <m/>
    <m/>
    <x v="1"/>
    <x v="0"/>
  </r>
  <r>
    <d v="2017-03-11T00:00:00"/>
    <x v="23"/>
    <x v="79"/>
    <x v="0"/>
    <x v="11"/>
    <m/>
    <s v="Zugstange abgebrochen"/>
    <x v="1"/>
    <m/>
    <m/>
    <m/>
    <m/>
    <x v="3"/>
    <x v="0"/>
  </r>
  <r>
    <d v="2017-03-11T00:00:00"/>
    <x v="23"/>
    <x v="787"/>
    <x v="0"/>
    <x v="5"/>
    <m/>
    <s v="Bruch"/>
    <x v="1"/>
    <m/>
    <m/>
    <m/>
    <m/>
    <x v="0"/>
    <x v="0"/>
  </r>
  <r>
    <d v="2017-03-11T00:00:00"/>
    <x v="23"/>
    <x v="788"/>
    <x v="0"/>
    <x v="7"/>
    <m/>
    <s v="Bretter lose und teils morsch"/>
    <x v="0"/>
    <m/>
    <m/>
    <m/>
    <m/>
    <x v="2"/>
    <x v="0"/>
  </r>
  <r>
    <d v="2017-03-11T00:00:00"/>
    <x v="23"/>
    <x v="789"/>
    <x v="0"/>
    <x v="12"/>
    <m/>
    <s v="Kette abgebrochen"/>
    <x v="1"/>
    <m/>
    <m/>
    <s v="j.fahrner@bluewin.ch"/>
    <s v="Julie Fahrner"/>
    <x v="1"/>
    <x v="0"/>
  </r>
  <r>
    <d v="2017-03-11T00:00:00"/>
    <x v="23"/>
    <x v="790"/>
    <x v="0"/>
    <x v="12"/>
    <m/>
    <s v="Verschluss defekt"/>
    <x v="0"/>
    <m/>
    <m/>
    <m/>
    <m/>
    <x v="1"/>
    <x v="0"/>
  </r>
  <r>
    <d v="2017-03-11T00:00:00"/>
    <x v="23"/>
    <x v="235"/>
    <x v="0"/>
    <x v="12"/>
    <m/>
    <s v="fehlende Teile wieder einfedeln"/>
    <x v="3"/>
    <m/>
    <m/>
    <m/>
    <m/>
    <x v="1"/>
    <x v="0"/>
  </r>
  <r>
    <d v="2017-03-11T00:00:00"/>
    <x v="23"/>
    <x v="142"/>
    <x v="0"/>
    <x v="12"/>
    <m/>
    <s v="Steckteil verbogen"/>
    <x v="1"/>
    <m/>
    <m/>
    <m/>
    <m/>
    <x v="1"/>
    <x v="0"/>
  </r>
  <r>
    <d v="2017-03-11T00:00:00"/>
    <x v="23"/>
    <x v="235"/>
    <x v="0"/>
    <x v="12"/>
    <m/>
    <s v="muss neu aufgezogen werden"/>
    <x v="3"/>
    <m/>
    <m/>
    <m/>
    <m/>
    <x v="0"/>
    <x v="0"/>
  </r>
  <r>
    <d v="2017-03-11T00:00:00"/>
    <x v="23"/>
    <x v="347"/>
    <x v="161"/>
    <x v="1"/>
    <m/>
    <s v="Verschluss"/>
    <x v="0"/>
    <m/>
    <m/>
    <m/>
    <m/>
    <x v="0"/>
    <x v="0"/>
  </r>
  <r>
    <d v="2017-03-11T00:00:00"/>
    <x v="23"/>
    <x v="150"/>
    <x v="0"/>
    <x v="1"/>
    <m/>
    <s v="Loch im Ärmel"/>
    <x v="1"/>
    <m/>
    <m/>
    <m/>
    <m/>
    <x v="1"/>
    <x v="0"/>
  </r>
  <r>
    <d v="2017-03-11T00:00:00"/>
    <x v="23"/>
    <x v="150"/>
    <x v="0"/>
    <x v="1"/>
    <m/>
    <s v="Reissverschluss klemmt"/>
    <x v="0"/>
    <m/>
    <m/>
    <m/>
    <m/>
    <x v="2"/>
    <x v="0"/>
  </r>
  <r>
    <d v="2017-03-11T00:00:00"/>
    <x v="23"/>
    <x v="150"/>
    <x v="0"/>
    <x v="1"/>
    <m/>
    <s v="Knöpfe sind lose/verloren"/>
    <x v="1"/>
    <m/>
    <m/>
    <m/>
    <m/>
    <x v="2"/>
    <x v="0"/>
  </r>
  <r>
    <d v="2017-03-11T00:00:00"/>
    <x v="23"/>
    <x v="63"/>
    <x v="162"/>
    <x v="1"/>
    <m/>
    <s v="Rückenlehne"/>
    <x v="0"/>
    <m/>
    <m/>
    <m/>
    <m/>
    <x v="0"/>
    <x v="0"/>
  </r>
  <r>
    <d v="2017-03-11T00:00:00"/>
    <x v="23"/>
    <x v="150"/>
    <x v="0"/>
    <x v="1"/>
    <m/>
    <s v="Futter defekt"/>
    <x v="1"/>
    <m/>
    <m/>
    <m/>
    <m/>
    <x v="0"/>
    <x v="0"/>
  </r>
  <r>
    <d v="2017-03-11T00:00:00"/>
    <x v="23"/>
    <x v="182"/>
    <x v="0"/>
    <x v="1"/>
    <m/>
    <s v="zu lang"/>
    <x v="1"/>
    <m/>
    <m/>
    <m/>
    <m/>
    <x v="0"/>
    <x v="0"/>
  </r>
  <r>
    <d v="2017-03-11T00:00:00"/>
    <x v="23"/>
    <x v="791"/>
    <x v="0"/>
    <x v="1"/>
    <m/>
    <s v="Löcher"/>
    <x v="1"/>
    <m/>
    <m/>
    <m/>
    <m/>
    <x v="0"/>
    <x v="0"/>
  </r>
  <r>
    <d v="2017-03-11T00:00:00"/>
    <x v="23"/>
    <x v="792"/>
    <x v="0"/>
    <x v="1"/>
    <m/>
    <s v="Reissverschluss defekt"/>
    <x v="0"/>
    <m/>
    <m/>
    <m/>
    <m/>
    <x v="2"/>
    <x v="0"/>
  </r>
  <r>
    <d v="2017-03-11T00:00:00"/>
    <x v="23"/>
    <x v="150"/>
    <x v="0"/>
    <x v="1"/>
    <m/>
    <s v="Reissverschluss defekt"/>
    <x v="0"/>
    <m/>
    <m/>
    <s v="karoline.siegert@bluewin.ch"/>
    <s v="Karoline Siegert"/>
    <x v="1"/>
    <x v="0"/>
  </r>
  <r>
    <d v="2017-03-11T00:00:00"/>
    <x v="23"/>
    <x v="682"/>
    <x v="0"/>
    <x v="1"/>
    <m/>
    <s v="Schnalle ausgebrochen"/>
    <x v="1"/>
    <m/>
    <m/>
    <s v="tom-w(at)bluewin.ch"/>
    <s v="Waugh Tom"/>
    <x v="1"/>
    <x v="0"/>
  </r>
  <r>
    <d v="2017-03-11T00:00:00"/>
    <x v="23"/>
    <x v="294"/>
    <x v="0"/>
    <x v="1"/>
    <m/>
    <s v="Loch im Schritt"/>
    <x v="0"/>
    <m/>
    <m/>
    <s v="wisiryf(at)yahoo.de"/>
    <s v="Ryf"/>
    <x v="0"/>
    <x v="0"/>
  </r>
  <r>
    <d v="2017-03-11T00:00:00"/>
    <x v="23"/>
    <x v="4"/>
    <x v="0"/>
    <x v="1"/>
    <m/>
    <s v="Knöpfe fehlen"/>
    <x v="1"/>
    <m/>
    <m/>
    <s v="judith.weber@bluewin.ch"/>
    <s v="Judith Reber Uebersax"/>
    <x v="2"/>
    <x v="0"/>
  </r>
  <r>
    <d v="2017-10-21T00:00:00"/>
    <x v="2"/>
    <x v="793"/>
    <x v="0"/>
    <x v="5"/>
    <m/>
    <s v="Schublade klemmt (hinterer Teil)"/>
    <x v="1"/>
    <m/>
    <m/>
    <m/>
    <m/>
    <x v="1"/>
    <x v="0"/>
  </r>
  <r>
    <d v="2017-10-21T00:00:00"/>
    <x v="2"/>
    <x v="3"/>
    <x v="0"/>
    <x v="3"/>
    <m/>
    <s v="Lampe defekt"/>
    <x v="1"/>
    <m/>
    <m/>
    <m/>
    <m/>
    <x v="0"/>
    <x v="0"/>
  </r>
  <r>
    <d v="2017-10-21T00:00:00"/>
    <x v="2"/>
    <x v="195"/>
    <x v="0"/>
    <x v="3"/>
    <m/>
    <s v="Schalter defekt"/>
    <x v="1"/>
    <m/>
    <m/>
    <m/>
    <m/>
    <x v="0"/>
    <x v="0"/>
  </r>
  <r>
    <d v="2017-10-21T00:00:00"/>
    <x v="2"/>
    <x v="137"/>
    <x v="0"/>
    <x v="3"/>
    <m/>
    <s v="funktioniert nicht, Heizelemnt defekt"/>
    <x v="0"/>
    <m/>
    <m/>
    <m/>
    <m/>
    <x v="0"/>
    <x v="0"/>
  </r>
  <r>
    <d v="2017-10-21T00:00:00"/>
    <x v="2"/>
    <x v="1"/>
    <x v="0"/>
    <x v="1"/>
    <m/>
    <s v="Mottenlöcher stopfen"/>
    <x v="1"/>
    <m/>
    <m/>
    <m/>
    <m/>
    <x v="0"/>
    <x v="0"/>
  </r>
  <r>
    <d v="2017-10-21T00:00:00"/>
    <x v="2"/>
    <x v="99"/>
    <x v="0"/>
    <x v="3"/>
    <m/>
    <s v="Taschenlampe"/>
    <x v="3"/>
    <m/>
    <m/>
    <m/>
    <m/>
    <x v="0"/>
    <x v="0"/>
  </r>
  <r>
    <d v="2017-10-21T00:00:00"/>
    <x v="2"/>
    <x v="794"/>
    <x v="0"/>
    <x v="2"/>
    <m/>
    <s v="Dichtung"/>
    <x v="1"/>
    <m/>
    <m/>
    <m/>
    <m/>
    <x v="0"/>
    <x v="0"/>
  </r>
  <r>
    <d v="2017-10-21T00:00:00"/>
    <x v="2"/>
    <x v="210"/>
    <x v="0"/>
    <x v="3"/>
    <m/>
    <s v="Stecker defekt"/>
    <x v="1"/>
    <m/>
    <m/>
    <m/>
    <m/>
    <x v="0"/>
    <x v="0"/>
  </r>
  <r>
    <d v="2017-10-21T00:00:00"/>
    <x v="2"/>
    <x v="402"/>
    <x v="0"/>
    <x v="3"/>
    <m/>
    <s v="Halterung defekt"/>
    <x v="1"/>
    <m/>
    <m/>
    <m/>
    <m/>
    <x v="1"/>
    <x v="0"/>
  </r>
  <r>
    <d v="2017-10-21T00:00:00"/>
    <x v="2"/>
    <x v="0"/>
    <x v="0"/>
    <x v="0"/>
    <m/>
    <s v="Dichtung"/>
    <x v="0"/>
    <m/>
    <m/>
    <m/>
    <m/>
    <x v="0"/>
    <x v="0"/>
  </r>
  <r>
    <d v="2017-10-21T00:00:00"/>
    <x v="2"/>
    <x v="795"/>
    <x v="0"/>
    <x v="3"/>
    <m/>
    <s v="Funktioniert nicht"/>
    <x v="1"/>
    <m/>
    <m/>
    <m/>
    <m/>
    <x v="0"/>
    <x v="0"/>
  </r>
  <r>
    <d v="2017-10-21T00:00:00"/>
    <x v="2"/>
    <x v="65"/>
    <x v="0"/>
    <x v="3"/>
    <m/>
    <s v="Antrieb?"/>
    <x v="3"/>
    <m/>
    <m/>
    <m/>
    <m/>
    <x v="0"/>
    <x v="0"/>
  </r>
  <r>
    <d v="2017-10-21T00:00:00"/>
    <x v="2"/>
    <x v="241"/>
    <x v="0"/>
    <x v="11"/>
    <m/>
    <s v="Kopf lose"/>
    <x v="1"/>
    <m/>
    <m/>
    <m/>
    <m/>
    <x v="1"/>
    <x v="0"/>
  </r>
  <r>
    <d v="2017-10-21T00:00:00"/>
    <x v="2"/>
    <x v="151"/>
    <x v="0"/>
    <x v="3"/>
    <m/>
    <s v="Rasierapparat Teile zusammensetzen"/>
    <x v="1"/>
    <m/>
    <m/>
    <m/>
    <m/>
    <x v="0"/>
    <x v="0"/>
  </r>
  <r>
    <d v="2017-10-21T00:00:00"/>
    <x v="2"/>
    <x v="796"/>
    <x v="0"/>
    <x v="3"/>
    <m/>
    <s v="Funktioniert nicht"/>
    <x v="0"/>
    <s v="Frostschaden"/>
    <m/>
    <m/>
    <m/>
    <x v="2"/>
    <x v="0"/>
  </r>
  <r>
    <d v="2017-10-21T00:00:00"/>
    <x v="2"/>
    <x v="718"/>
    <x v="0"/>
    <x v="3"/>
    <m/>
    <s v="Funktioniert nicht"/>
    <x v="0"/>
    <s v="Zahnrad defekt"/>
    <m/>
    <m/>
    <m/>
    <x v="2"/>
    <x v="0"/>
  </r>
  <r>
    <d v="2017-10-21T00:00:00"/>
    <x v="2"/>
    <x v="0"/>
    <x v="0"/>
    <x v="0"/>
    <m/>
    <s v="Maschine kann nicht geöffnet werden"/>
    <x v="0"/>
    <m/>
    <m/>
    <m/>
    <m/>
    <x v="1"/>
    <x v="0"/>
  </r>
  <r>
    <d v="2017-10-21T00:00:00"/>
    <x v="2"/>
    <x v="797"/>
    <x v="0"/>
    <x v="3"/>
    <m/>
    <s v="Funktioniert nicht mehr"/>
    <x v="0"/>
    <m/>
    <m/>
    <m/>
    <m/>
    <x v="0"/>
    <x v="0"/>
  </r>
  <r>
    <d v="2017-10-21T00:00:00"/>
    <x v="2"/>
    <x v="31"/>
    <x v="0"/>
    <x v="7"/>
    <m/>
    <s v="Pneu"/>
    <x v="0"/>
    <s v="Kein Ersatzteil"/>
    <m/>
    <m/>
    <m/>
    <x v="2"/>
    <x v="0"/>
  </r>
  <r>
    <d v="2017-10-21T00:00:00"/>
    <x v="2"/>
    <x v="11"/>
    <x v="0"/>
    <x v="3"/>
    <m/>
    <s v="Kabel defekt, Stecker neu montiert"/>
    <x v="1"/>
    <m/>
    <m/>
    <m/>
    <m/>
    <x v="0"/>
    <x v="0"/>
  </r>
  <r>
    <d v="2017-10-21T00:00:00"/>
    <x v="2"/>
    <x v="798"/>
    <x v="0"/>
    <x v="2"/>
    <m/>
    <s v="Dichtungsring"/>
    <x v="0"/>
    <m/>
    <m/>
    <m/>
    <m/>
    <x v="0"/>
    <x v="0"/>
  </r>
  <r>
    <d v="2017-10-21T00:00:00"/>
    <x v="2"/>
    <x v="356"/>
    <x v="0"/>
    <x v="1"/>
    <m/>
    <s v="Bändel annähen"/>
    <x v="4"/>
    <m/>
    <m/>
    <m/>
    <m/>
    <x v="0"/>
    <x v="0"/>
  </r>
  <r>
    <d v="2017-10-21T00:00:00"/>
    <x v="2"/>
    <x v="118"/>
    <x v="0"/>
    <x v="3"/>
    <m/>
    <s v="Sicherung"/>
    <x v="1"/>
    <m/>
    <m/>
    <m/>
    <m/>
    <x v="0"/>
    <x v="0"/>
  </r>
  <r>
    <d v="2017-10-21T00:00:00"/>
    <x v="2"/>
    <x v="799"/>
    <x v="0"/>
    <x v="1"/>
    <m/>
    <s v="Löcher"/>
    <x v="1"/>
    <m/>
    <m/>
    <m/>
    <m/>
    <x v="0"/>
    <x v="0"/>
  </r>
  <r>
    <d v="2017-10-21T00:00:00"/>
    <x v="2"/>
    <x v="40"/>
    <x v="0"/>
    <x v="1"/>
    <m/>
    <s v="Diverse Flickarbeiten"/>
    <x v="1"/>
    <m/>
    <m/>
    <m/>
    <m/>
    <x v="0"/>
    <x v="0"/>
  </r>
  <r>
    <d v="2017-02-25T00:00:00"/>
    <x v="15"/>
    <x v="800"/>
    <x v="163"/>
    <x v="4"/>
    <m/>
    <s v="läuft nicht mehr"/>
    <x v="1"/>
    <s v="Geölt"/>
    <m/>
    <m/>
    <m/>
    <x v="0"/>
    <x v="2"/>
  </r>
  <r>
    <d v="2017-02-25T00:00:00"/>
    <x v="15"/>
    <x v="801"/>
    <x v="164"/>
    <x v="3"/>
    <m/>
    <s v="Schalter"/>
    <x v="1"/>
    <m/>
    <n v="3"/>
    <m/>
    <m/>
    <x v="0"/>
    <x v="4"/>
  </r>
  <r>
    <d v="2017-02-25T00:00:00"/>
    <x v="15"/>
    <x v="282"/>
    <x v="0"/>
    <x v="3"/>
    <m/>
    <m/>
    <x v="1"/>
    <s v="Funkt. Ohne Reparatur"/>
    <m/>
    <m/>
    <m/>
    <x v="0"/>
    <x v="24"/>
  </r>
  <r>
    <d v="2017-02-25T00:00:00"/>
    <x v="15"/>
    <x v="6"/>
    <x v="0"/>
    <x v="4"/>
    <m/>
    <s v="Sekundenzeiger "/>
    <x v="1"/>
    <s v="Neu gesetzt"/>
    <m/>
    <m/>
    <m/>
    <x v="4"/>
    <x v="3"/>
  </r>
  <r>
    <d v="2017-02-25T00:00:00"/>
    <x v="15"/>
    <x v="802"/>
    <x v="0"/>
    <x v="4"/>
    <m/>
    <s v="Batteriewechsel"/>
    <x v="0"/>
    <s v="zu aufwendig"/>
    <m/>
    <m/>
    <m/>
    <x v="0"/>
    <x v="3"/>
  </r>
  <r>
    <d v="2017-02-25T00:00:00"/>
    <x v="15"/>
    <x v="6"/>
    <x v="10"/>
    <x v="4"/>
    <m/>
    <s v="Batteriewechsel"/>
    <x v="1"/>
    <s v="Batterie ersetzt"/>
    <n v="12"/>
    <m/>
    <m/>
    <x v="0"/>
    <x v="3"/>
  </r>
  <r>
    <d v="2017-02-25T00:00:00"/>
    <x v="15"/>
    <x v="802"/>
    <x v="0"/>
    <x v="4"/>
    <m/>
    <s v="Batteriewechsel"/>
    <x v="1"/>
    <m/>
    <n v="5"/>
    <m/>
    <m/>
    <x v="0"/>
    <x v="3"/>
  </r>
  <r>
    <d v="2017-02-25T00:00:00"/>
    <x v="15"/>
    <x v="37"/>
    <x v="0"/>
    <x v="3"/>
    <m/>
    <m/>
    <x v="1"/>
    <s v="Kein Fehler gefunden"/>
    <m/>
    <m/>
    <m/>
    <x v="0"/>
    <x v="5"/>
  </r>
  <r>
    <d v="2017-02-25T00:00:00"/>
    <x v="15"/>
    <x v="6"/>
    <x v="0"/>
    <x v="4"/>
    <m/>
    <s v="Trotz neuer Batterie geht sie nach"/>
    <x v="1"/>
    <s v="Geölt,"/>
    <m/>
    <m/>
    <m/>
    <x v="0"/>
    <x v="0"/>
  </r>
  <r>
    <d v="2017-02-25T00:00:00"/>
    <x v="15"/>
    <x v="13"/>
    <x v="29"/>
    <x v="3"/>
    <m/>
    <s v="Zick-Zack Stiche gehen nicht"/>
    <x v="1"/>
    <s v="Einraster geölt"/>
    <m/>
    <m/>
    <m/>
    <x v="0"/>
    <x v="2"/>
  </r>
  <r>
    <d v="2017-02-25T00:00:00"/>
    <x v="15"/>
    <x v="4"/>
    <x v="0"/>
    <x v="1"/>
    <m/>
    <s v="Hosensaum flicken"/>
    <x v="1"/>
    <m/>
    <m/>
    <m/>
    <m/>
    <x v="0"/>
    <x v="2"/>
  </r>
  <r>
    <d v="2017-02-25T00:00:00"/>
    <x v="15"/>
    <x v="12"/>
    <x v="0"/>
    <x v="3"/>
    <m/>
    <s v="läuft nicht mehr"/>
    <x v="0"/>
    <s v="Kunststoffteil geschmolzen"/>
    <m/>
    <m/>
    <m/>
    <x v="1"/>
    <x v="0"/>
  </r>
  <r>
    <d v="2017-02-25T00:00:00"/>
    <x v="15"/>
    <x v="180"/>
    <x v="0"/>
    <x v="4"/>
    <m/>
    <s v="läuft nicht mehr"/>
    <x v="1"/>
    <s v="Geölt"/>
    <m/>
    <s v="f.burkart@yetnet.ch"/>
    <s v="Franziska Burkart"/>
    <x v="1"/>
    <x v="0"/>
  </r>
  <r>
    <d v="2017-02-25T00:00:00"/>
    <x v="15"/>
    <x v="6"/>
    <x v="0"/>
    <x v="4"/>
    <m/>
    <m/>
    <x v="1"/>
    <s v="Batterie ersetzt"/>
    <m/>
    <m/>
    <m/>
    <x v="0"/>
    <x v="2"/>
  </r>
  <r>
    <d v="2017-02-25T00:00:00"/>
    <x v="15"/>
    <x v="4"/>
    <x v="0"/>
    <x v="1"/>
    <m/>
    <s v="Nähen"/>
    <x v="1"/>
    <m/>
    <m/>
    <m/>
    <m/>
    <x v="0"/>
    <x v="2"/>
  </r>
  <r>
    <d v="2017-02-25T00:00:00"/>
    <x v="15"/>
    <x v="37"/>
    <x v="90"/>
    <x v="3"/>
    <m/>
    <s v="CD-Schublade öffnet sich nicht mehr"/>
    <x v="0"/>
    <s v="zu kompliziert zum öffnen"/>
    <m/>
    <m/>
    <m/>
    <x v="0"/>
    <x v="0"/>
  </r>
  <r>
    <d v="2017-02-25T00:00:00"/>
    <x v="15"/>
    <x v="13"/>
    <x v="165"/>
    <x v="3"/>
    <m/>
    <s v="Nadel klemmt"/>
    <x v="1"/>
    <s v="Geputzt und geölt"/>
    <m/>
    <m/>
    <m/>
    <x v="0"/>
    <x v="15"/>
  </r>
  <r>
    <d v="2017-02-25T00:00:00"/>
    <x v="15"/>
    <x v="0"/>
    <x v="2"/>
    <x v="0"/>
    <m/>
    <s v="Wasserdefekt"/>
    <x v="3"/>
    <s v="Verkalkt"/>
    <m/>
    <m/>
    <m/>
    <x v="0"/>
    <x v="15"/>
  </r>
  <r>
    <d v="2017-02-25T00:00:00"/>
    <x v="15"/>
    <x v="3"/>
    <x v="0"/>
    <x v="3"/>
    <m/>
    <s v="Kontakt defekt"/>
    <x v="1"/>
    <s v="Schalter ersetzt"/>
    <m/>
    <m/>
    <m/>
    <x v="0"/>
    <x v="3"/>
  </r>
  <r>
    <d v="2017-02-25T00:00:00"/>
    <x v="15"/>
    <x v="288"/>
    <x v="0"/>
    <x v="12"/>
    <m/>
    <m/>
    <x v="1"/>
    <m/>
    <n v="6"/>
    <m/>
    <m/>
    <x v="0"/>
    <x v="3"/>
  </r>
  <r>
    <d v="2017-02-25T00:00:00"/>
    <x v="15"/>
    <x v="803"/>
    <x v="134"/>
    <x v="11"/>
    <m/>
    <s v="Stromübertragung defekt"/>
    <x v="0"/>
    <s v="Motor verbrannt"/>
    <m/>
    <s v="ruedi_baumgartner@bluewin.ch"/>
    <s v="Rudolf Baumgartner"/>
    <x v="3"/>
    <x v="3"/>
  </r>
  <r>
    <d v="2017-02-25T00:00:00"/>
    <x v="15"/>
    <x v="3"/>
    <x v="0"/>
    <x v="3"/>
    <m/>
    <s v="Regler von Licht defekt"/>
    <x v="0"/>
    <s v="Wird nächste Woche erledigt"/>
    <m/>
    <m/>
    <m/>
    <x v="0"/>
    <x v="3"/>
  </r>
  <r>
    <d v="2017-02-25T00:00:00"/>
    <x v="15"/>
    <x v="8"/>
    <x v="166"/>
    <x v="3"/>
    <m/>
    <s v="Blockiert"/>
    <x v="3"/>
    <s v="Testdruck geht meisten"/>
    <m/>
    <m/>
    <m/>
    <x v="0"/>
    <x v="3"/>
  </r>
  <r>
    <d v="2017-02-25T00:00:00"/>
    <x v="15"/>
    <x v="655"/>
    <x v="0"/>
    <x v="11"/>
    <m/>
    <m/>
    <x v="0"/>
    <s v="Boden muss festgeklebt werden"/>
    <m/>
    <m/>
    <m/>
    <x v="0"/>
    <x v="3"/>
  </r>
  <r>
    <d v="2017-02-25T00:00:00"/>
    <x v="15"/>
    <x v="759"/>
    <x v="0"/>
    <x v="3"/>
    <m/>
    <s v="Anschluss Board"/>
    <x v="0"/>
    <m/>
    <m/>
    <m/>
    <m/>
    <x v="2"/>
    <x v="3"/>
  </r>
  <r>
    <d v="2017-02-25T00:00:00"/>
    <x v="15"/>
    <x v="804"/>
    <x v="0"/>
    <x v="11"/>
    <m/>
    <s v="Kein Ohr mehr"/>
    <x v="1"/>
    <s v="Angeklebt"/>
    <m/>
    <m/>
    <m/>
    <x v="0"/>
    <x v="3"/>
  </r>
  <r>
    <d v="2017-02-25T00:00:00"/>
    <x v="15"/>
    <x v="13"/>
    <x v="29"/>
    <x v="3"/>
    <m/>
    <s v="Elektronikteil ersetzen"/>
    <x v="1"/>
    <s v="Kondensator ersetzt"/>
    <m/>
    <s v="steimer.hansen@bluewin.ch"/>
    <s v="Hansen Steimer"/>
    <x v="1"/>
    <x v="3"/>
  </r>
  <r>
    <d v="2017-02-25T00:00:00"/>
    <x v="15"/>
    <x v="410"/>
    <x v="0"/>
    <x v="3"/>
    <m/>
    <s v="Nicht genau"/>
    <x v="0"/>
    <s v="Spezialwerkzeug benötigt, Elektronik schlecht zugänglich"/>
    <m/>
    <m/>
    <m/>
    <x v="1"/>
    <x v="1"/>
  </r>
  <r>
    <d v="2017-02-25T00:00:00"/>
    <x v="15"/>
    <x v="805"/>
    <x v="0"/>
    <x v="2"/>
    <m/>
    <s v="Reissverschluss"/>
    <x v="1"/>
    <s v="Reissverschluss arretiert"/>
    <m/>
    <m/>
    <m/>
    <x v="0"/>
    <x v="3"/>
  </r>
  <r>
    <d v="2017-02-25T00:00:00"/>
    <x v="15"/>
    <x v="7"/>
    <x v="0"/>
    <x v="8"/>
    <m/>
    <m/>
    <x v="0"/>
    <m/>
    <m/>
    <m/>
    <m/>
    <x v="0"/>
    <x v="6"/>
  </r>
  <r>
    <d v="2017-02-25T00:00:00"/>
    <x v="15"/>
    <x v="235"/>
    <x v="0"/>
    <x v="12"/>
    <m/>
    <s v="Teil abgebrochen"/>
    <x v="1"/>
    <s v="Gelötet"/>
    <m/>
    <m/>
    <m/>
    <x v="0"/>
    <x v="4"/>
  </r>
  <r>
    <d v="2017-02-25T00:00:00"/>
    <x v="15"/>
    <x v="273"/>
    <x v="0"/>
    <x v="3"/>
    <m/>
    <s v="Drehscheibe beim Putzen verklemmt"/>
    <x v="1"/>
    <s v="Anzeige gelötet"/>
    <m/>
    <s v="l_schnellmann@yahoo.com"/>
    <s v="Laura Schnellmann"/>
    <x v="2"/>
    <x v="1"/>
  </r>
  <r>
    <d v="2017-02-25T00:00:00"/>
    <x v="15"/>
    <x v="133"/>
    <x v="167"/>
    <x v="3"/>
    <m/>
    <m/>
    <x v="1"/>
    <s v="Gerieinigt und geölt"/>
    <m/>
    <s v="fenek@c3000.ch"/>
    <s v="Maroia Gsell"/>
    <x v="0"/>
    <x v="3"/>
  </r>
  <r>
    <d v="2017-02-25T00:00:00"/>
    <x v="15"/>
    <x v="11"/>
    <x v="0"/>
    <x v="2"/>
    <m/>
    <m/>
    <x v="0"/>
    <s v="Zu filigran + gebrochen"/>
    <m/>
    <m/>
    <m/>
    <x v="0"/>
    <x v="15"/>
  </r>
  <r>
    <d v="2017-02-25T00:00:00"/>
    <x v="15"/>
    <x v="68"/>
    <x v="168"/>
    <x v="3"/>
    <m/>
    <s v="Empfang schlecht"/>
    <x v="3"/>
    <s v="Antenne befestigt"/>
    <m/>
    <s v="susy.benz@bluewin.ch"/>
    <s v="Susy Benz"/>
    <x v="0"/>
    <x v="2"/>
  </r>
  <r>
    <d v="2017-02-25T00:00:00"/>
    <x v="15"/>
    <x v="90"/>
    <x v="16"/>
    <x v="8"/>
    <m/>
    <m/>
    <x v="1"/>
    <s v="Kein Fehler gefunden"/>
    <m/>
    <m/>
    <m/>
    <x v="0"/>
    <x v="13"/>
  </r>
  <r>
    <d v="2017-02-25T00:00:00"/>
    <x v="15"/>
    <x v="3"/>
    <x v="0"/>
    <x v="3"/>
    <m/>
    <m/>
    <x v="1"/>
    <s v="Kein Fehler gefunden"/>
    <m/>
    <m/>
    <m/>
    <x v="0"/>
    <x v="7"/>
  </r>
  <r>
    <d v="2017-02-25T00:00:00"/>
    <x v="15"/>
    <x v="100"/>
    <x v="0"/>
    <x v="2"/>
    <m/>
    <s v="Schaltung defekt"/>
    <x v="1"/>
    <s v="Zeilenschaltung"/>
    <m/>
    <m/>
    <m/>
    <x v="0"/>
    <x v="3"/>
  </r>
  <r>
    <d v="2017-02-25T00:00:00"/>
    <x v="15"/>
    <x v="288"/>
    <x v="0"/>
    <x v="12"/>
    <m/>
    <s v="Defekte Kettenglieder"/>
    <x v="1"/>
    <m/>
    <m/>
    <m/>
    <m/>
    <x v="0"/>
    <x v="0"/>
  </r>
  <r>
    <d v="2017-02-25T00:00:00"/>
    <x v="15"/>
    <x v="11"/>
    <x v="0"/>
    <x v="3"/>
    <m/>
    <m/>
    <x v="3"/>
    <s v="Geschmiert"/>
    <m/>
    <m/>
    <m/>
    <x v="0"/>
    <x v="14"/>
  </r>
  <r>
    <d v="2017-02-25T00:00:00"/>
    <x v="15"/>
    <x v="206"/>
    <x v="0"/>
    <x v="2"/>
    <m/>
    <s v="Glas fällt heraus"/>
    <x v="1"/>
    <s v="Glas wieder eignesetzt"/>
    <m/>
    <m/>
    <m/>
    <x v="0"/>
    <x v="40"/>
  </r>
  <r>
    <d v="2017-02-25T00:00:00"/>
    <x v="15"/>
    <x v="806"/>
    <x v="0"/>
    <x v="11"/>
    <m/>
    <m/>
    <x v="0"/>
    <s v="defekt"/>
    <m/>
    <m/>
    <m/>
    <x v="0"/>
    <x v="15"/>
  </r>
  <r>
    <d v="2017-02-25T00:00:00"/>
    <x v="15"/>
    <x v="134"/>
    <x v="18"/>
    <x v="3"/>
    <m/>
    <s v="Batteriesäure ausgelaufen"/>
    <x v="1"/>
    <s v="Kontakte abgekratzt"/>
    <m/>
    <m/>
    <m/>
    <x v="1"/>
    <x v="13"/>
  </r>
  <r>
    <d v="2017-02-25T00:00:00"/>
    <x v="15"/>
    <x v="807"/>
    <x v="0"/>
    <x v="3"/>
    <m/>
    <s v="funkt. Nicht"/>
    <x v="0"/>
    <m/>
    <m/>
    <m/>
    <m/>
    <x v="1"/>
    <x v="7"/>
  </r>
  <r>
    <d v="2017-02-25T00:00:00"/>
    <x v="15"/>
    <x v="808"/>
    <x v="0"/>
    <x v="10"/>
    <m/>
    <m/>
    <x v="0"/>
    <m/>
    <m/>
    <m/>
    <m/>
    <x v="3"/>
    <x v="0"/>
  </r>
  <r>
    <d v="2017-02-25T00:00:00"/>
    <x v="15"/>
    <x v="6"/>
    <x v="0"/>
    <x v="4"/>
    <m/>
    <m/>
    <x v="1"/>
    <s v="Batterie ersetzt"/>
    <m/>
    <m/>
    <m/>
    <x v="3"/>
    <x v="0"/>
  </r>
  <r>
    <d v="2017-02-25T00:00:00"/>
    <x v="15"/>
    <x v="178"/>
    <x v="0"/>
    <x v="3"/>
    <m/>
    <s v="Stromkabel defekt"/>
    <x v="1"/>
    <s v="Neues Kabel montiert"/>
    <m/>
    <s v="verena.schenk6@bluewin.ch"/>
    <m/>
    <x v="1"/>
    <x v="8"/>
  </r>
  <r>
    <d v="2017-02-25T00:00:00"/>
    <x v="15"/>
    <x v="385"/>
    <x v="0"/>
    <x v="3"/>
    <m/>
    <s v="Filmlauf rattert"/>
    <x v="0"/>
    <s v="Antriebsrad muss ersetzt werden"/>
    <m/>
    <m/>
    <m/>
    <x v="0"/>
    <x v="3"/>
  </r>
  <r>
    <d v="2017-02-25T00:00:00"/>
    <x v="15"/>
    <x v="13"/>
    <x v="165"/>
    <x v="3"/>
    <m/>
    <s v="Nadelführung"/>
    <x v="0"/>
    <s v="nJustierung Zick-Zack geht nicht"/>
    <m/>
    <m/>
    <m/>
    <x v="0"/>
    <x v="3"/>
  </r>
  <r>
    <d v="2017-02-25T00:00:00"/>
    <x v="15"/>
    <x v="235"/>
    <x v="0"/>
    <x v="6"/>
    <m/>
    <s v="Neu aufziehen"/>
    <x v="0"/>
    <s v="Rollen geleimt"/>
    <m/>
    <m/>
    <m/>
    <x v="0"/>
    <x v="4"/>
  </r>
  <r>
    <d v="2017-02-25T00:00:00"/>
    <x v="15"/>
    <x v="3"/>
    <x v="0"/>
    <x v="3"/>
    <m/>
    <s v="Drehpunt gerissen"/>
    <x v="0"/>
    <s v="Einweg-Produkt"/>
    <m/>
    <s v="erika.kast@gmx.ch"/>
    <s v="Erika Kast-Lieb"/>
    <x v="0"/>
    <x v="8"/>
  </r>
  <r>
    <d v="2017-02-25T00:00:00"/>
    <x v="15"/>
    <x v="104"/>
    <x v="0"/>
    <x v="3"/>
    <m/>
    <s v="Spult nicht"/>
    <x v="1"/>
    <s v="Riemenscheiben geleimt"/>
    <m/>
    <m/>
    <m/>
    <x v="3"/>
    <x v="1"/>
  </r>
  <r>
    <d v="2017-02-25T00:00:00"/>
    <x v="15"/>
    <x v="32"/>
    <x v="0"/>
    <x v="8"/>
    <m/>
    <m/>
    <x v="1"/>
    <m/>
    <m/>
    <m/>
    <m/>
    <x v="0"/>
    <x v="2"/>
  </r>
  <r>
    <d v="2017-02-25T00:00:00"/>
    <x v="15"/>
    <x v="8"/>
    <x v="169"/>
    <x v="3"/>
    <m/>
    <s v="Papier wird nicht eingezogen"/>
    <x v="0"/>
    <m/>
    <m/>
    <m/>
    <m/>
    <x v="1"/>
    <x v="3"/>
  </r>
  <r>
    <d v="2017-02-25T00:00:00"/>
    <x v="15"/>
    <x v="137"/>
    <x v="50"/>
    <x v="3"/>
    <m/>
    <s v="Druckschalter löst sich"/>
    <x v="1"/>
    <s v="Mit Metallnägeli rep."/>
    <m/>
    <m/>
    <m/>
    <x v="0"/>
    <x v="2"/>
  </r>
  <r>
    <d v="2017-02-25T00:00:00"/>
    <x v="15"/>
    <x v="809"/>
    <x v="0"/>
    <x v="11"/>
    <m/>
    <s v="Bein abgebrochen"/>
    <x v="1"/>
    <m/>
    <m/>
    <m/>
    <m/>
    <x v="0"/>
    <x v="2"/>
  </r>
  <r>
    <d v="2017-05-20T00:00:00"/>
    <x v="15"/>
    <x v="235"/>
    <x v="0"/>
    <x v="12"/>
    <m/>
    <s v="Draht gerissen"/>
    <x v="1"/>
    <m/>
    <m/>
    <s v="humbel@kantiuela.ch"/>
    <m/>
    <x v="1"/>
    <x v="15"/>
  </r>
  <r>
    <d v="2017-05-20T00:00:00"/>
    <x v="15"/>
    <x v="810"/>
    <x v="0"/>
    <x v="3"/>
    <m/>
    <s v="Maschine geht manchmal nicht an"/>
    <x v="1"/>
    <s v="Geölt"/>
    <m/>
    <m/>
    <m/>
    <x v="2"/>
    <x v="3"/>
  </r>
  <r>
    <d v="2017-05-20T00:00:00"/>
    <x v="15"/>
    <x v="0"/>
    <x v="14"/>
    <x v="0"/>
    <m/>
    <s v="Wasserdefekt"/>
    <x v="0"/>
    <s v="Keine Ersatzteile"/>
    <m/>
    <m/>
    <m/>
    <x v="0"/>
    <x v="16"/>
  </r>
  <r>
    <d v="2017-05-20T00:00:00"/>
    <x v="15"/>
    <x v="811"/>
    <x v="0"/>
    <x v="3"/>
    <m/>
    <s v="Ein-/Ausschalter"/>
    <x v="0"/>
    <s v="Kein Ersatzteil"/>
    <m/>
    <s v="hans.kellenberger@hispeed.ch"/>
    <s v="Hans Kellenberger"/>
    <x v="0"/>
    <x v="41"/>
  </r>
  <r>
    <d v="2017-05-20T00:00:00"/>
    <x v="15"/>
    <x v="812"/>
    <x v="0"/>
    <x v="10"/>
    <m/>
    <s v="Stütze abgebrochen"/>
    <x v="0"/>
    <s v="Lötkolben zu wenig heiss"/>
    <m/>
    <m/>
    <m/>
    <x v="0"/>
    <x v="3"/>
  </r>
  <r>
    <d v="2017-05-20T00:00:00"/>
    <x v="15"/>
    <x v="416"/>
    <x v="170"/>
    <x v="3"/>
    <m/>
    <s v="Laufwerk öffnet sich nicht"/>
    <x v="0"/>
    <s v="Kontaktproblem"/>
    <m/>
    <s v="j.hossle@hossle-haustechnik.ch"/>
    <s v="Jeanette Hossle"/>
    <x v="1"/>
    <x v="3"/>
  </r>
  <r>
    <d v="2017-05-20T00:00:00"/>
    <x v="15"/>
    <x v="8"/>
    <x v="171"/>
    <x v="3"/>
    <m/>
    <m/>
    <x v="0"/>
    <s v="zu aufwendig"/>
    <m/>
    <m/>
    <m/>
    <x v="3"/>
    <x v="8"/>
  </r>
  <r>
    <d v="2017-05-20T00:00:00"/>
    <x v="15"/>
    <x v="134"/>
    <x v="172"/>
    <x v="3"/>
    <m/>
    <s v="geht nicht"/>
    <x v="1"/>
    <s v="Akku leer"/>
    <m/>
    <m/>
    <m/>
    <x v="2"/>
    <x v="4"/>
  </r>
  <r>
    <d v="2017-05-20T00:00:00"/>
    <x v="15"/>
    <x v="68"/>
    <x v="90"/>
    <x v="3"/>
    <m/>
    <s v="CD-Öffnung geht nicht"/>
    <x v="0"/>
    <s v="zu kompliziert zum öffnen"/>
    <m/>
    <m/>
    <m/>
    <x v="2"/>
    <x v="4"/>
  </r>
  <r>
    <d v="2017-05-20T00:00:00"/>
    <x v="15"/>
    <x v="813"/>
    <x v="0"/>
    <x v="10"/>
    <m/>
    <s v="Aufhängerdraht montieren"/>
    <x v="1"/>
    <s v="Aufhängung"/>
    <m/>
    <m/>
    <m/>
    <x v="1"/>
    <x v="0"/>
  </r>
  <r>
    <d v="2017-05-20T00:00:00"/>
    <x v="15"/>
    <x v="430"/>
    <x v="82"/>
    <x v="3"/>
    <m/>
    <s v="Kein Wank"/>
    <x v="0"/>
    <s v="Kippsensor defekt"/>
    <m/>
    <m/>
    <m/>
    <x v="0"/>
    <x v="3"/>
  </r>
  <r>
    <d v="2017-05-20T00:00:00"/>
    <x v="15"/>
    <x v="213"/>
    <x v="16"/>
    <x v="3"/>
    <m/>
    <s v="Kein Strom mehr"/>
    <x v="1"/>
    <s v="Stromversorgung gelötet"/>
    <m/>
    <m/>
    <m/>
    <x v="0"/>
    <x v="0"/>
  </r>
  <r>
    <d v="2017-05-20T00:00:00"/>
    <x v="15"/>
    <x v="90"/>
    <x v="0"/>
    <x v="8"/>
    <m/>
    <s v="Kabel"/>
    <x v="1"/>
    <s v="Kabel ersetzt"/>
    <n v="8"/>
    <m/>
    <m/>
    <x v="0"/>
    <x v="4"/>
  </r>
  <r>
    <d v="2017-05-20T00:00:00"/>
    <x v="15"/>
    <x v="9"/>
    <x v="7"/>
    <x v="3"/>
    <m/>
    <s v="Stromlos"/>
    <x v="0"/>
    <m/>
    <m/>
    <s v="burkart@quickline.ch"/>
    <s v="Franziska Burkart"/>
    <x v="1"/>
    <x v="6"/>
  </r>
  <r>
    <d v="2017-05-20T00:00:00"/>
    <x v="15"/>
    <x v="12"/>
    <x v="0"/>
    <x v="3"/>
    <m/>
    <s v="Nur eine Stufe funktioniert"/>
    <x v="1"/>
    <s v="Geputzt   "/>
    <m/>
    <m/>
    <m/>
    <x v="0"/>
    <x v="4"/>
  </r>
  <r>
    <d v="2017-05-20T00:00:00"/>
    <x v="15"/>
    <x v="4"/>
    <x v="0"/>
    <x v="1"/>
    <m/>
    <s v="Zu weit"/>
    <x v="1"/>
    <s v="Seitennähte enger nähen"/>
    <m/>
    <m/>
    <m/>
    <x v="0"/>
    <x v="0"/>
  </r>
  <r>
    <d v="2017-05-20T00:00:00"/>
    <x v="15"/>
    <x v="598"/>
    <x v="0"/>
    <x v="5"/>
    <m/>
    <s v="Geleimte Stelle hält nicht"/>
    <x v="0"/>
    <s v="Kein Material"/>
    <m/>
    <m/>
    <m/>
    <x v="0"/>
    <x v="3"/>
  </r>
  <r>
    <d v="2017-05-20T00:00:00"/>
    <x v="15"/>
    <x v="814"/>
    <x v="0"/>
    <x v="1"/>
    <m/>
    <m/>
    <x v="1"/>
    <m/>
    <n v="2"/>
    <m/>
    <m/>
    <x v="0"/>
    <x v="3"/>
  </r>
  <r>
    <d v="2017-05-20T00:00:00"/>
    <x v="15"/>
    <x v="37"/>
    <x v="27"/>
    <x v="3"/>
    <m/>
    <s v="Stecker"/>
    <x v="0"/>
    <s v="Keine Buchse vorhanden"/>
    <m/>
    <m/>
    <m/>
    <x v="0"/>
    <x v="6"/>
  </r>
  <r>
    <d v="2017-05-20T00:00:00"/>
    <x v="15"/>
    <x v="815"/>
    <x v="0"/>
    <x v="3"/>
    <m/>
    <m/>
    <x v="1"/>
    <s v="Wackelkontakt"/>
    <m/>
    <m/>
    <m/>
    <x v="0"/>
    <x v="0"/>
  </r>
  <r>
    <d v="2017-05-20T00:00:00"/>
    <x v="15"/>
    <x v="118"/>
    <x v="0"/>
    <x v="3"/>
    <m/>
    <s v="Schliess / öffnet nicht"/>
    <x v="0"/>
    <m/>
    <m/>
    <m/>
    <m/>
    <x v="0"/>
    <x v="0"/>
  </r>
  <r>
    <d v="2017-05-20T00:00:00"/>
    <x v="15"/>
    <x v="140"/>
    <x v="0"/>
    <x v="8"/>
    <m/>
    <s v="Saugt nicht"/>
    <x v="0"/>
    <s v="Akku nachladen"/>
    <m/>
    <m/>
    <m/>
    <x v="0"/>
    <x v="0"/>
  </r>
  <r>
    <d v="2017-05-20T00:00:00"/>
    <x v="15"/>
    <x v="218"/>
    <x v="0"/>
    <x v="3"/>
    <m/>
    <s v="Schalter"/>
    <x v="1"/>
    <s v="Kontakte von Schalter gereinigt"/>
    <m/>
    <m/>
    <m/>
    <x v="1"/>
    <x v="7"/>
  </r>
  <r>
    <d v="2017-05-20T00:00:00"/>
    <x v="15"/>
    <x v="759"/>
    <x v="0"/>
    <x v="3"/>
    <m/>
    <s v="Schalter"/>
    <x v="0"/>
    <m/>
    <m/>
    <m/>
    <m/>
    <x v="3"/>
    <x v="0"/>
  </r>
  <r>
    <d v="2017-05-20T00:00:00"/>
    <x v="15"/>
    <x v="816"/>
    <x v="0"/>
    <x v="1"/>
    <m/>
    <s v="Halterung defekt"/>
    <x v="1"/>
    <s v="Naht von Hand"/>
    <n v="3"/>
    <m/>
    <m/>
    <x v="0"/>
    <x v="3"/>
  </r>
  <r>
    <d v="2017-05-20T00:00:00"/>
    <x v="15"/>
    <x v="178"/>
    <x v="0"/>
    <x v="3"/>
    <m/>
    <s v="Kabel"/>
    <x v="1"/>
    <s v="Kabel gekürzt"/>
    <m/>
    <m/>
    <m/>
    <x v="3"/>
    <x v="6"/>
  </r>
  <r>
    <d v="2017-05-20T00:00:00"/>
    <x v="15"/>
    <x v="71"/>
    <x v="0"/>
    <x v="3"/>
    <m/>
    <s v="Kein richtiges Bild"/>
    <x v="0"/>
    <m/>
    <m/>
    <s v="linda22191@hotmail.com"/>
    <s v="Linda Suter"/>
    <x v="2"/>
    <x v="10"/>
  </r>
  <r>
    <d v="2017-05-20T00:00:00"/>
    <x v="15"/>
    <x v="71"/>
    <x v="90"/>
    <x v="3"/>
    <m/>
    <s v="Tot"/>
    <x v="0"/>
    <s v="Netzteil defekt"/>
    <m/>
    <m/>
    <m/>
    <x v="3"/>
    <x v="0"/>
  </r>
  <r>
    <d v="2017-05-20T00:00:00"/>
    <x v="15"/>
    <x v="125"/>
    <x v="173"/>
    <x v="10"/>
    <m/>
    <s v="Gewinde blockiert"/>
    <x v="1"/>
    <s v="Geputzt + geölt"/>
    <m/>
    <s v="trudi.stamm@gmail.com"/>
    <m/>
    <x v="0"/>
    <x v="6"/>
  </r>
  <r>
    <d v="2017-05-20T00:00:00"/>
    <x v="15"/>
    <x v="279"/>
    <x v="83"/>
    <x v="3"/>
    <m/>
    <s v="Uhrwerk geht nicht"/>
    <x v="1"/>
    <s v="Getriebe geölt"/>
    <m/>
    <s v="urs.holliger@bluewin.ch"/>
    <m/>
    <x v="0"/>
    <x v="3"/>
  </r>
  <r>
    <d v="2017-05-20T00:00:00"/>
    <x v="15"/>
    <x v="104"/>
    <x v="0"/>
    <x v="3"/>
    <m/>
    <s v="Knopf defekt"/>
    <x v="1"/>
    <s v="Kleben"/>
    <m/>
    <m/>
    <m/>
    <x v="2"/>
    <x v="1"/>
  </r>
  <r>
    <d v="2017-05-20T00:00:00"/>
    <x v="15"/>
    <x v="360"/>
    <x v="0"/>
    <x v="11"/>
    <m/>
    <s v="Rad abgefallen"/>
    <x v="1"/>
    <s v="Rad neu geklebt"/>
    <m/>
    <m/>
    <m/>
    <x v="2"/>
    <x v="1"/>
  </r>
  <r>
    <d v="2017-05-20T00:00:00"/>
    <x v="15"/>
    <x v="150"/>
    <x v="0"/>
    <x v="1"/>
    <m/>
    <s v="Reissverschluss"/>
    <x v="1"/>
    <m/>
    <m/>
    <m/>
    <m/>
    <x v="0"/>
    <x v="3"/>
  </r>
  <r>
    <d v="2017-05-20T00:00:00"/>
    <x v="15"/>
    <x v="288"/>
    <x v="0"/>
    <x v="12"/>
    <m/>
    <s v="Metallglied"/>
    <x v="1"/>
    <s v="Kettenglied ersetzt"/>
    <m/>
    <m/>
    <m/>
    <x v="1"/>
    <x v="15"/>
  </r>
  <r>
    <d v="2017-05-20T00:00:00"/>
    <x v="15"/>
    <x v="817"/>
    <x v="0"/>
    <x v="8"/>
    <m/>
    <s v="Kabel"/>
    <x v="1"/>
    <s v="Isolation darüber geklebt"/>
    <m/>
    <m/>
    <m/>
    <x v="1"/>
    <x v="2"/>
  </r>
  <r>
    <d v="2017-05-20T00:00:00"/>
    <x v="15"/>
    <x v="68"/>
    <x v="0"/>
    <x v="3"/>
    <m/>
    <s v="Kontaktstörung"/>
    <x v="1"/>
    <s v="Stromversorgung gelötet"/>
    <m/>
    <s v="denisep@bluewin.ch"/>
    <s v="Denise Cordey"/>
    <x v="1"/>
    <x v="2"/>
  </r>
  <r>
    <d v="2017-05-20T00:00:00"/>
    <x v="15"/>
    <x v="357"/>
    <x v="0"/>
    <x v="10"/>
    <m/>
    <s v="Schaft loose"/>
    <x v="1"/>
    <s v="Griff neu geklebt"/>
    <m/>
    <m/>
    <m/>
    <x v="1"/>
    <x v="0"/>
  </r>
  <r>
    <d v="2017-05-20T00:00:00"/>
    <x v="15"/>
    <x v="11"/>
    <x v="103"/>
    <x v="8"/>
    <m/>
    <s v="Feder fehlt"/>
    <x v="1"/>
    <s v="Verschluss Mechanik gängig gemacht"/>
    <m/>
    <m/>
    <m/>
    <x v="1"/>
    <x v="15"/>
  </r>
  <r>
    <d v="2017-05-20T00:00:00"/>
    <x v="15"/>
    <x v="5"/>
    <x v="0"/>
    <x v="1"/>
    <m/>
    <s v="Niete"/>
    <x v="3"/>
    <s v="Stoff angenäht"/>
    <m/>
    <m/>
    <m/>
    <x v="0"/>
    <x v="4"/>
  </r>
  <r>
    <d v="2017-05-20T00:00:00"/>
    <x v="15"/>
    <x v="239"/>
    <x v="0"/>
    <x v="12"/>
    <m/>
    <m/>
    <x v="1"/>
    <s v="geklebt"/>
    <m/>
    <m/>
    <m/>
    <x v="1"/>
    <x v="2"/>
  </r>
  <r>
    <d v="2017-05-20T00:00:00"/>
    <x v="15"/>
    <x v="818"/>
    <x v="0"/>
    <x v="12"/>
    <m/>
    <m/>
    <x v="1"/>
    <s v="Oesen neu zusammen gedrückt"/>
    <m/>
    <m/>
    <m/>
    <x v="0"/>
    <x v="0"/>
  </r>
  <r>
    <d v="2017-05-20T00:00:00"/>
    <x v="15"/>
    <x v="819"/>
    <x v="0"/>
    <x v="10"/>
    <m/>
    <s v="Ersetzen"/>
    <x v="1"/>
    <s v="Stiel ausgetauscht"/>
    <m/>
    <m/>
    <m/>
    <x v="0"/>
    <x v="3"/>
  </r>
  <r>
    <d v="2017-05-20T00:00:00"/>
    <x v="15"/>
    <x v="820"/>
    <x v="0"/>
    <x v="4"/>
    <m/>
    <m/>
    <x v="1"/>
    <s v="Armbandöse geleimt"/>
    <m/>
    <m/>
    <m/>
    <x v="0"/>
    <x v="0"/>
  </r>
  <r>
    <d v="2017-05-20T00:00:00"/>
    <x v="15"/>
    <x v="821"/>
    <x v="0"/>
    <x v="1"/>
    <m/>
    <s v="Annähen"/>
    <x v="1"/>
    <m/>
    <m/>
    <m/>
    <m/>
    <x v="0"/>
    <x v="3"/>
  </r>
  <r>
    <d v="2017-05-20T00:00:00"/>
    <x v="15"/>
    <x v="11"/>
    <x v="0"/>
    <x v="3"/>
    <m/>
    <s v="Einschaltknopf steckt fest"/>
    <x v="1"/>
    <m/>
    <m/>
    <s v="susi.wirz@gmx.ch"/>
    <s v="Susanne Wirz"/>
    <x v="0"/>
    <x v="3"/>
  </r>
  <r>
    <d v="2017-05-20T00:00:00"/>
    <x v="15"/>
    <x v="118"/>
    <x v="0"/>
    <x v="3"/>
    <m/>
    <s v="Gitter arretiert nicht"/>
    <x v="0"/>
    <s v="Kurzschluss, Ursache nicht gefunden"/>
    <m/>
    <s v="stephan.lang@ji.zh.ch"/>
    <s v="Stephan Lang"/>
    <x v="1"/>
    <x v="3"/>
  </r>
  <r>
    <d v="2017-05-20T00:00:00"/>
    <x v="15"/>
    <x v="235"/>
    <x v="0"/>
    <x v="12"/>
    <m/>
    <s v="Gerissen"/>
    <x v="1"/>
    <s v="Neu aufgezogen"/>
    <m/>
    <m/>
    <m/>
    <x v="1"/>
    <x v="4"/>
  </r>
  <r>
    <d v="2017-05-20T00:00:00"/>
    <x v="15"/>
    <x v="90"/>
    <x v="11"/>
    <x v="8"/>
    <m/>
    <m/>
    <x v="1"/>
    <s v="Nicht defekt"/>
    <m/>
    <m/>
    <m/>
    <x v="1"/>
    <x v="4"/>
  </r>
  <r>
    <d v="2017-05-20T00:00:00"/>
    <x v="15"/>
    <x v="9"/>
    <x v="0"/>
    <x v="3"/>
    <m/>
    <s v="Startet nicht"/>
    <x v="0"/>
    <s v="Lässt sich nicht öffnen"/>
    <m/>
    <s v="reguladenbelbeiss@gmail.com"/>
    <s v="Regula Denbelbeiss"/>
    <x v="1"/>
    <x v="4"/>
  </r>
  <r>
    <d v="2017-05-20T00:00:00"/>
    <x v="15"/>
    <x v="13"/>
    <x v="174"/>
    <x v="3"/>
    <m/>
    <s v="Keine schöne Naht"/>
    <x v="1"/>
    <s v="Geputzt + geölt"/>
    <m/>
    <m/>
    <m/>
    <x v="2"/>
    <x v="0"/>
  </r>
  <r>
    <d v="2017-05-20T00:00:00"/>
    <x v="15"/>
    <x v="822"/>
    <x v="10"/>
    <x v="3"/>
    <m/>
    <m/>
    <x v="0"/>
    <s v="Tot"/>
    <m/>
    <m/>
    <m/>
    <x v="0"/>
    <x v="6"/>
  </r>
  <r>
    <d v="2017-05-20T00:00:00"/>
    <x v="15"/>
    <x v="0"/>
    <x v="7"/>
    <x v="0"/>
    <m/>
    <m/>
    <x v="0"/>
    <s v="Keine Ersatzteile"/>
    <m/>
    <s v="gabor.buergi@gmx.ch"/>
    <s v="Gabor Bürgi"/>
    <x v="1"/>
    <x v="4"/>
  </r>
  <r>
    <d v="2017-05-20T00:00:00"/>
    <x v="15"/>
    <x v="823"/>
    <x v="0"/>
    <x v="7"/>
    <m/>
    <s v="Schöpft schlecht"/>
    <x v="0"/>
    <s v="Ratlos"/>
    <m/>
    <m/>
    <m/>
    <x v="0"/>
    <x v="1"/>
  </r>
  <r>
    <d v="2017-08-12T00:00:00"/>
    <x v="15"/>
    <x v="104"/>
    <x v="10"/>
    <x v="3"/>
    <m/>
    <s v="Schaltet nicht ein"/>
    <x v="0"/>
    <s v="Netzteil defekt"/>
    <m/>
    <m/>
    <m/>
    <x v="0"/>
    <x v="3"/>
  </r>
  <r>
    <d v="2017-08-12T00:00:00"/>
    <x v="15"/>
    <x v="137"/>
    <x v="0"/>
    <x v="3"/>
    <n v="2006"/>
    <s v="Rinnt"/>
    <x v="1"/>
    <s v="Heissleim"/>
    <m/>
    <s v="yvo.schmidt@hotmail.com"/>
    <s v="Yvonne Schmidt"/>
    <x v="1"/>
    <x v="2"/>
  </r>
  <r>
    <d v="2017-08-12T00:00:00"/>
    <x v="15"/>
    <x v="0"/>
    <x v="0"/>
    <x v="0"/>
    <n v="2012"/>
    <s v="Wasserdefekt"/>
    <x v="0"/>
    <s v="Fehler nicht gefunden"/>
    <m/>
    <s v="ju-bo@hotmail.com"/>
    <s v="Judith Bolliger"/>
    <x v="1"/>
    <x v="0"/>
  </r>
  <r>
    <d v="2017-08-12T00:00:00"/>
    <x v="15"/>
    <x v="0"/>
    <x v="11"/>
    <x v="0"/>
    <m/>
    <s v="verliert Wasser"/>
    <x v="0"/>
    <m/>
    <m/>
    <s v="willi.fischer@hispeed.ch"/>
    <s v="Willi Fischer"/>
    <x v="0"/>
    <x v="0"/>
  </r>
  <r>
    <d v="2017-08-12T00:00:00"/>
    <x v="15"/>
    <x v="68"/>
    <x v="27"/>
    <x v="3"/>
    <m/>
    <s v="Senderwahlt nicht möglich"/>
    <x v="1"/>
    <s v="Antriebsachse angeschraubt"/>
    <m/>
    <s v="reto.richner@gmail.com"/>
    <s v="Reto Richner"/>
    <x v="0"/>
    <x v="6"/>
  </r>
  <r>
    <d v="2017-08-12T00:00:00"/>
    <x v="15"/>
    <x v="824"/>
    <x v="175"/>
    <x v="1"/>
    <m/>
    <s v="Verschluss lässt sich nicht öffnen"/>
    <x v="1"/>
    <m/>
    <m/>
    <m/>
    <m/>
    <x v="3"/>
    <x v="0"/>
  </r>
  <r>
    <d v="2017-08-12T00:00:00"/>
    <x v="15"/>
    <x v="8"/>
    <x v="40"/>
    <x v="3"/>
    <m/>
    <s v="Nach Patronenwechsel läuft Drucker nicht mehr"/>
    <x v="0"/>
    <s v="Hängt bei Patronen-Ausrichtugn"/>
    <m/>
    <m/>
    <m/>
    <x v="3"/>
    <x v="0"/>
  </r>
  <r>
    <d v="2017-08-12T00:00:00"/>
    <x v="15"/>
    <x v="6"/>
    <x v="0"/>
    <x v="4"/>
    <m/>
    <m/>
    <x v="1"/>
    <s v="Uhrwerk geölt"/>
    <m/>
    <m/>
    <m/>
    <x v="0"/>
    <x v="2"/>
  </r>
  <r>
    <d v="2017-08-12T00:00:00"/>
    <x v="15"/>
    <x v="488"/>
    <x v="0"/>
    <x v="12"/>
    <m/>
    <s v="Perle ankleben"/>
    <x v="1"/>
    <s v="Angeklebt"/>
    <m/>
    <m/>
    <m/>
    <x v="0"/>
    <x v="16"/>
  </r>
  <r>
    <d v="2017-08-12T00:00:00"/>
    <x v="15"/>
    <x v="235"/>
    <x v="0"/>
    <x v="12"/>
    <m/>
    <m/>
    <x v="1"/>
    <m/>
    <m/>
    <m/>
    <m/>
    <x v="3"/>
    <x v="0"/>
  </r>
  <r>
    <d v="2017-08-12T00:00:00"/>
    <x v="15"/>
    <x v="235"/>
    <x v="0"/>
    <x v="12"/>
    <m/>
    <s v="Verschluss    "/>
    <x v="1"/>
    <s v="Neu gefädelt"/>
    <m/>
    <m/>
    <m/>
    <x v="3"/>
    <x v="0"/>
  </r>
  <r>
    <d v="2017-08-12T00:00:00"/>
    <x v="15"/>
    <x v="288"/>
    <x v="0"/>
    <x v="12"/>
    <m/>
    <s v="Ein Glied gebrochen"/>
    <x v="1"/>
    <s v="Glied ersetzt"/>
    <m/>
    <m/>
    <m/>
    <x v="1"/>
    <x v="6"/>
  </r>
  <r>
    <d v="2017-08-12T00:00:00"/>
    <x v="15"/>
    <x v="288"/>
    <x v="0"/>
    <x v="12"/>
    <m/>
    <s v="Ein Glied gebrochen"/>
    <x v="1"/>
    <s v="Kettenverschluss"/>
    <m/>
    <m/>
    <m/>
    <x v="1"/>
    <x v="0"/>
  </r>
  <r>
    <d v="2017-08-12T00:00:00"/>
    <x v="15"/>
    <x v="825"/>
    <x v="176"/>
    <x v="8"/>
    <m/>
    <s v="Klinge auswechseln"/>
    <x v="1"/>
    <m/>
    <m/>
    <s v="berta.schneiter@hispeed.ch"/>
    <s v="Berta Schneiter"/>
    <x v="0"/>
    <x v="2"/>
  </r>
  <r>
    <d v="2017-08-12T00:00:00"/>
    <x v="15"/>
    <x v="210"/>
    <x v="0"/>
    <x v="2"/>
    <m/>
    <s v="Zerschnittenes Kabel"/>
    <x v="1"/>
    <m/>
    <m/>
    <m/>
    <m/>
    <x v="0"/>
    <x v="24"/>
  </r>
  <r>
    <d v="2017-08-12T00:00:00"/>
    <x v="15"/>
    <x v="826"/>
    <x v="0"/>
    <x v="2"/>
    <m/>
    <s v="Fahr-Gestell funktioniert nicht mehr"/>
    <x v="3"/>
    <m/>
    <m/>
    <m/>
    <m/>
    <x v="0"/>
    <x v="4"/>
  </r>
  <r>
    <d v="2017-08-12T00:00:00"/>
    <x v="15"/>
    <x v="6"/>
    <x v="0"/>
    <x v="4"/>
    <m/>
    <s v="Steht still"/>
    <x v="1"/>
    <s v="Batterie ersetzt"/>
    <n v="3"/>
    <m/>
    <m/>
    <x v="3"/>
    <x v="0"/>
  </r>
  <r>
    <d v="2017-08-12T00:00:00"/>
    <x v="15"/>
    <x v="827"/>
    <x v="0"/>
    <x v="3"/>
    <m/>
    <s v="Kabel"/>
    <x v="1"/>
    <s v="Kabel ersetzt"/>
    <m/>
    <m/>
    <m/>
    <x v="0"/>
    <x v="4"/>
  </r>
  <r>
    <d v="2017-08-12T00:00:00"/>
    <x v="15"/>
    <x v="0"/>
    <x v="3"/>
    <x v="0"/>
    <m/>
    <s v="Keine Stromzufuhr"/>
    <x v="0"/>
    <s v="Maschine lässt sich nicht öffnen"/>
    <m/>
    <s v="hedi.jugovec@gmx.ch"/>
    <s v="Hedi Jugovec"/>
    <x v="0"/>
    <x v="15"/>
  </r>
  <r>
    <d v="2017-08-12T00:00:00"/>
    <x v="15"/>
    <x v="313"/>
    <x v="177"/>
    <x v="3"/>
    <m/>
    <s v="Ölpumpe defekt"/>
    <x v="0"/>
    <m/>
    <m/>
    <m/>
    <m/>
    <x v="1"/>
    <x v="4"/>
  </r>
  <r>
    <d v="2017-08-12T00:00:00"/>
    <x v="15"/>
    <x v="3"/>
    <x v="0"/>
    <x v="3"/>
    <m/>
    <s v="Touchdimmer funktioniert nicht"/>
    <x v="1"/>
    <s v="Neuer Touch eingebaut"/>
    <m/>
    <m/>
    <m/>
    <x v="1"/>
    <x v="3"/>
  </r>
  <r>
    <d v="2017-08-12T00:00:00"/>
    <x v="15"/>
    <x v="828"/>
    <x v="16"/>
    <x v="3"/>
    <m/>
    <s v="Keine Reaktion"/>
    <x v="0"/>
    <s v="Kabelbruch"/>
    <m/>
    <m/>
    <m/>
    <x v="0"/>
    <x v="6"/>
  </r>
  <r>
    <d v="2017-08-12T00:00:00"/>
    <x v="15"/>
    <x v="0"/>
    <x v="3"/>
    <x v="0"/>
    <m/>
    <s v="Kapsel wird nicht richtig rausgeschmissen"/>
    <x v="0"/>
    <s v="Ausgeleierte Führung"/>
    <m/>
    <m/>
    <m/>
    <x v="1"/>
    <x v="2"/>
  </r>
  <r>
    <d v="2017-08-12T00:00:00"/>
    <x v="15"/>
    <x v="829"/>
    <x v="0"/>
    <x v="2"/>
    <m/>
    <s v="Reissverschluss einfädeln"/>
    <x v="1"/>
    <m/>
    <m/>
    <m/>
    <m/>
    <x v="2"/>
    <x v="8"/>
  </r>
  <r>
    <d v="2017-08-12T00:00:00"/>
    <x v="15"/>
    <x v="11"/>
    <x v="0"/>
    <x v="2"/>
    <m/>
    <m/>
    <x v="1"/>
    <s v="Fadenspannung vergrössert"/>
    <m/>
    <m/>
    <m/>
    <x v="1"/>
    <x v="3"/>
  </r>
  <r>
    <d v="2017-08-12T00:00:00"/>
    <x v="15"/>
    <x v="830"/>
    <x v="0"/>
    <x v="4"/>
    <m/>
    <s v="Nicht schliessbar"/>
    <x v="1"/>
    <m/>
    <m/>
    <m/>
    <m/>
    <x v="0"/>
    <x v="0"/>
  </r>
  <r>
    <d v="2017-08-12T00:00:00"/>
    <x v="15"/>
    <x v="759"/>
    <x v="0"/>
    <x v="3"/>
    <m/>
    <m/>
    <x v="1"/>
    <s v="Batterie ersetzt"/>
    <m/>
    <s v="twiffek@gmx.de"/>
    <m/>
    <x v="2"/>
    <x v="6"/>
  </r>
  <r>
    <d v="2017-08-12T00:00:00"/>
    <x v="15"/>
    <x v="416"/>
    <x v="0"/>
    <x v="3"/>
    <m/>
    <s v="Laufwerk öffnet sich nicht"/>
    <x v="1"/>
    <m/>
    <m/>
    <m/>
    <m/>
    <x v="3"/>
    <x v="0"/>
  </r>
  <r>
    <d v="2017-08-12T00:00:00"/>
    <x v="15"/>
    <x v="306"/>
    <x v="0"/>
    <x v="3"/>
    <m/>
    <s v="Motor defekt"/>
    <x v="0"/>
    <s v="Wicklung verbramnnt"/>
    <m/>
    <m/>
    <m/>
    <x v="0"/>
    <x v="0"/>
  </r>
  <r>
    <d v="2017-08-12T00:00:00"/>
    <x v="15"/>
    <x v="0"/>
    <x v="0"/>
    <x v="0"/>
    <m/>
    <s v="Wasser läuft nicht mehr ganz durch"/>
    <x v="0"/>
    <s v="Kein Ersatzteil"/>
    <m/>
    <m/>
    <m/>
    <x v="2"/>
    <x v="1"/>
  </r>
  <r>
    <d v="2017-08-12T00:00:00"/>
    <x v="15"/>
    <x v="150"/>
    <x v="0"/>
    <x v="1"/>
    <m/>
    <s v="Reissverschluss "/>
    <x v="0"/>
    <m/>
    <m/>
    <m/>
    <m/>
    <x v="2"/>
    <x v="0"/>
  </r>
  <r>
    <d v="2017-08-12T00:00:00"/>
    <x v="15"/>
    <x v="831"/>
    <x v="178"/>
    <x v="4"/>
    <m/>
    <s v="Batterie wechseln"/>
    <x v="0"/>
    <s v="defekt"/>
    <m/>
    <m/>
    <m/>
    <x v="3"/>
    <x v="0"/>
  </r>
  <r>
    <d v="2017-08-12T00:00:00"/>
    <x v="15"/>
    <x v="6"/>
    <x v="0"/>
    <x v="4"/>
    <m/>
    <m/>
    <x v="1"/>
    <s v="Uhrwerk geölt"/>
    <m/>
    <m/>
    <m/>
    <x v="0"/>
    <x v="2"/>
  </r>
  <r>
    <d v="2017-06-11T00:00:00"/>
    <x v="14"/>
    <x v="832"/>
    <x v="0"/>
    <x v="7"/>
    <m/>
    <m/>
    <x v="1"/>
    <m/>
    <m/>
    <m/>
    <m/>
    <x v="2"/>
    <x v="1"/>
  </r>
  <r>
    <d v="2017-06-11T00:00:00"/>
    <x v="14"/>
    <x v="247"/>
    <x v="0"/>
    <x v="7"/>
    <m/>
    <s v="Bremse"/>
    <x v="1"/>
    <m/>
    <m/>
    <m/>
    <m/>
    <x v="1"/>
    <x v="24"/>
  </r>
  <r>
    <d v="2017-06-11T00:00:00"/>
    <x v="14"/>
    <x v="31"/>
    <x v="0"/>
    <x v="7"/>
    <m/>
    <s v="Schaltung defekt"/>
    <x v="1"/>
    <s v="Verschmutzung"/>
    <m/>
    <m/>
    <m/>
    <x v="2"/>
    <x v="1"/>
  </r>
  <r>
    <d v="2017-06-11T00:00:00"/>
    <x v="14"/>
    <x v="4"/>
    <x v="0"/>
    <x v="1"/>
    <m/>
    <s v="Loch"/>
    <x v="1"/>
    <m/>
    <m/>
    <m/>
    <m/>
    <x v="1"/>
    <x v="6"/>
  </r>
  <r>
    <d v="2017-06-11T00:00:00"/>
    <x v="14"/>
    <x v="150"/>
    <x v="0"/>
    <x v="1"/>
    <m/>
    <s v="Reissverschluss"/>
    <x v="1"/>
    <m/>
    <m/>
    <m/>
    <m/>
    <x v="0"/>
    <x v="25"/>
  </r>
  <r>
    <d v="2017-06-11T00:00:00"/>
    <x v="14"/>
    <x v="833"/>
    <x v="0"/>
    <x v="1"/>
    <m/>
    <s v="Zu gross / lang"/>
    <x v="1"/>
    <s v="Duvet gekürzt"/>
    <m/>
    <m/>
    <m/>
    <x v="2"/>
    <x v="1"/>
  </r>
  <r>
    <d v="2017-06-11T00:00:00"/>
    <x v="14"/>
    <x v="4"/>
    <x v="179"/>
    <x v="1"/>
    <m/>
    <m/>
    <x v="0"/>
    <s v="Keine Zeit"/>
    <m/>
    <m/>
    <m/>
    <x v="2"/>
    <x v="6"/>
  </r>
  <r>
    <d v="2017-06-11T00:00:00"/>
    <x v="14"/>
    <x v="834"/>
    <x v="0"/>
    <x v="10"/>
    <m/>
    <s v="anziehen"/>
    <x v="1"/>
    <s v="Spiegel befestigt"/>
    <m/>
    <m/>
    <m/>
    <x v="1"/>
    <x v="6"/>
  </r>
  <r>
    <d v="2017-06-11T00:00:00"/>
    <x v="14"/>
    <x v="673"/>
    <x v="0"/>
    <x v="11"/>
    <n v="2017"/>
    <s v="Rotor dreht nicht"/>
    <x v="1"/>
    <s v="Rotor mit Minischraube befestigt"/>
    <m/>
    <m/>
    <m/>
    <x v="1"/>
    <x v="6"/>
  </r>
  <r>
    <d v="2017-06-11T00:00:00"/>
    <x v="14"/>
    <x v="835"/>
    <x v="0"/>
    <x v="11"/>
    <m/>
    <m/>
    <x v="0"/>
    <s v="Kunststoffrädchen gealtert"/>
    <m/>
    <m/>
    <m/>
    <x v="0"/>
    <x v="0"/>
  </r>
  <r>
    <d v="2017-06-11T00:00:00"/>
    <x v="14"/>
    <x v="836"/>
    <x v="0"/>
    <x v="9"/>
    <m/>
    <m/>
    <x v="1"/>
    <m/>
    <m/>
    <m/>
    <m/>
    <x v="2"/>
    <x v="0"/>
  </r>
  <r>
    <d v="2017-06-11T00:00:00"/>
    <x v="14"/>
    <x v="127"/>
    <x v="0"/>
    <x v="3"/>
    <m/>
    <s v="Überhitzt"/>
    <x v="1"/>
    <m/>
    <m/>
    <m/>
    <m/>
    <x v="3"/>
    <x v="0"/>
  </r>
  <r>
    <d v="2017-06-11T00:00:00"/>
    <x v="14"/>
    <x v="36"/>
    <x v="69"/>
    <x v="9"/>
    <m/>
    <s v="Startet nicht"/>
    <x v="1"/>
    <m/>
    <m/>
    <m/>
    <m/>
    <x v="2"/>
    <x v="4"/>
  </r>
  <r>
    <d v="2017-06-11T00:00:00"/>
    <x v="14"/>
    <x v="36"/>
    <x v="0"/>
    <x v="9"/>
    <m/>
    <s v="Startet nicht"/>
    <x v="1"/>
    <m/>
    <m/>
    <m/>
    <m/>
    <x v="0"/>
    <x v="4"/>
  </r>
  <r>
    <d v="2017-06-11T00:00:00"/>
    <x v="14"/>
    <x v="3"/>
    <x v="0"/>
    <x v="3"/>
    <m/>
    <s v="Fehlender Stecker"/>
    <x v="1"/>
    <s v="Stecker montiert"/>
    <m/>
    <m/>
    <m/>
    <x v="2"/>
    <x v="9"/>
  </r>
  <r>
    <d v="2017-06-11T00:00:00"/>
    <x v="14"/>
    <x v="360"/>
    <x v="0"/>
    <x v="11"/>
    <m/>
    <m/>
    <x v="1"/>
    <s v="Schraube angezogen"/>
    <m/>
    <m/>
    <m/>
    <x v="3"/>
    <x v="0"/>
  </r>
  <r>
    <d v="2017-06-11T00:00:00"/>
    <x v="14"/>
    <x v="90"/>
    <x v="0"/>
    <x v="8"/>
    <m/>
    <s v="Kabel"/>
    <x v="1"/>
    <s v="Heizunsanschluss neu"/>
    <m/>
    <m/>
    <m/>
    <x v="0"/>
    <x v="0"/>
  </r>
  <r>
    <d v="2017-06-11T00:00:00"/>
    <x v="14"/>
    <x v="262"/>
    <x v="0"/>
    <x v="3"/>
    <m/>
    <s v="Akku"/>
    <x v="1"/>
    <m/>
    <m/>
    <s v="margarete.nuber@bluewin.ch"/>
    <s v="Margarete Nuber"/>
    <x v="1"/>
    <x v="6"/>
  </r>
  <r>
    <d v="2017-06-11T00:00:00"/>
    <x v="14"/>
    <x v="11"/>
    <x v="0"/>
    <x v="3"/>
    <m/>
    <s v="Schaltet nicht ein"/>
    <x v="3"/>
    <s v="Thermostat defekt inkl. Beratung für Ersatz"/>
    <m/>
    <m/>
    <m/>
    <x v="0"/>
    <x v="9"/>
  </r>
  <r>
    <d v="2017-06-11T00:00:00"/>
    <x v="14"/>
    <x v="12"/>
    <x v="180"/>
    <x v="3"/>
    <m/>
    <s v="Quirrlteil gelöst"/>
    <x v="1"/>
    <s v="Keine weiteren Schritte nötig"/>
    <m/>
    <m/>
    <m/>
    <x v="1"/>
    <x v="6"/>
  </r>
  <r>
    <d v="2017-06-11T00:00:00"/>
    <x v="14"/>
    <x v="210"/>
    <x v="25"/>
    <x v="3"/>
    <m/>
    <m/>
    <x v="1"/>
    <s v="Kabel und Adapter getestet"/>
    <m/>
    <m/>
    <m/>
    <x v="0"/>
    <x v="0"/>
  </r>
  <r>
    <d v="2017-06-11T00:00:00"/>
    <x v="14"/>
    <x v="178"/>
    <x v="0"/>
    <x v="3"/>
    <m/>
    <m/>
    <x v="0"/>
    <s v="Lager defekt, Gerät kann nicht geöffnet werden"/>
    <m/>
    <m/>
    <m/>
    <x v="0"/>
    <x v="33"/>
  </r>
  <r>
    <d v="2017-02-04T00:00:00"/>
    <x v="14"/>
    <x v="41"/>
    <x v="0"/>
    <x v="1"/>
    <m/>
    <m/>
    <x v="1"/>
    <s v="Jeanstasche"/>
    <m/>
    <m/>
    <m/>
    <x v="1"/>
    <x v="25"/>
  </r>
  <r>
    <d v="2017-02-04T00:00:00"/>
    <x v="14"/>
    <x v="417"/>
    <x v="0"/>
    <x v="8"/>
    <m/>
    <s v="heizt nicht mehr"/>
    <x v="1"/>
    <s v="Gehäuse geöffnet"/>
    <m/>
    <m/>
    <m/>
    <x v="0"/>
    <x v="3"/>
  </r>
  <r>
    <d v="2017-02-04T00:00:00"/>
    <x v="14"/>
    <x v="837"/>
    <x v="0"/>
    <x v="8"/>
    <m/>
    <s v="Ein Metallstab hat sich gelöst"/>
    <x v="1"/>
    <s v="Loch gebohrt, Haken gebogen"/>
    <m/>
    <s v="urs.wiss@gmail.com"/>
    <s v="Urs Wiss"/>
    <x v="1"/>
    <x v="6"/>
  </r>
  <r>
    <d v="2017-02-04T00:00:00"/>
    <x v="14"/>
    <x v="247"/>
    <x v="0"/>
    <x v="7"/>
    <m/>
    <s v="Bremsen reparieren, pumpen"/>
    <x v="1"/>
    <s v="Bremse und Kabel"/>
    <n v="2"/>
    <m/>
    <m/>
    <x v="0"/>
    <x v="42"/>
  </r>
  <r>
    <d v="2017-02-04T00:00:00"/>
    <x v="14"/>
    <x v="327"/>
    <x v="47"/>
    <x v="11"/>
    <m/>
    <s v="Hintere Räder drehen nicht"/>
    <x v="1"/>
    <m/>
    <m/>
    <m/>
    <m/>
    <x v="2"/>
    <x v="25"/>
  </r>
  <r>
    <d v="2017-02-04T00:00:00"/>
    <x v="14"/>
    <x v="553"/>
    <x v="0"/>
    <x v="1"/>
    <m/>
    <s v="Naht aufgegangen"/>
    <x v="1"/>
    <s v="Naht der Lederjacke"/>
    <m/>
    <m/>
    <m/>
    <x v="2"/>
    <x v="4"/>
  </r>
  <r>
    <d v="2017-02-04T00:00:00"/>
    <x v="14"/>
    <x v="7"/>
    <x v="0"/>
    <x v="8"/>
    <m/>
    <s v="Elektrik Motor defekt"/>
    <x v="1"/>
    <s v="Stecker   "/>
    <n v="2"/>
    <m/>
    <m/>
    <x v="2"/>
    <x v="25"/>
  </r>
  <r>
    <d v="2017-02-04T00:00:00"/>
    <x v="14"/>
    <x v="360"/>
    <x v="0"/>
    <x v="11"/>
    <m/>
    <s v="Achse defekt"/>
    <x v="1"/>
    <s v="Mit Heissleim geklebt"/>
    <m/>
    <s v="danielgerber76@gmail.com"/>
    <s v="Daniel Gerber"/>
    <x v="2"/>
    <x v="25"/>
  </r>
  <r>
    <d v="2017-02-04T00:00:00"/>
    <x v="14"/>
    <x v="68"/>
    <x v="60"/>
    <x v="3"/>
    <m/>
    <s v="Lautstärkeregler defekt"/>
    <x v="3"/>
    <s v="Fehlendes Ersatzteil"/>
    <m/>
    <m/>
    <m/>
    <x v="1"/>
    <x v="25"/>
  </r>
  <r>
    <d v="2017-02-04T00:00:00"/>
    <x v="14"/>
    <x v="3"/>
    <x v="0"/>
    <x v="3"/>
    <m/>
    <s v="Flackert"/>
    <x v="3"/>
    <s v="Zu Hause lösbar"/>
    <m/>
    <m/>
    <m/>
    <x v="2"/>
    <x v="4"/>
  </r>
  <r>
    <d v="2017-02-04T00:00:00"/>
    <x v="14"/>
    <x v="838"/>
    <x v="0"/>
    <x v="3"/>
    <m/>
    <s v="Schraube gelöst"/>
    <x v="3"/>
    <s v="Befestigt"/>
    <m/>
    <m/>
    <m/>
    <x v="3"/>
    <x v="0"/>
  </r>
  <r>
    <d v="2017-02-04T00:00:00"/>
    <x v="14"/>
    <x v="0"/>
    <x v="3"/>
    <x v="0"/>
    <m/>
    <s v="Wasserdefekt"/>
    <x v="3"/>
    <s v="Gummi Dichtung fehlt"/>
    <m/>
    <s v="viktoria.v@live.de"/>
    <s v="Viktoria Kacoliris"/>
    <x v="2"/>
    <x v="6"/>
  </r>
  <r>
    <d v="2017-02-04T00:00:00"/>
    <x v="14"/>
    <x v="3"/>
    <x v="0"/>
    <x v="3"/>
    <m/>
    <s v="Gewind der Lampe abgebrochen"/>
    <x v="0"/>
    <s v="Fehlendes Ersatzteil"/>
    <m/>
    <m/>
    <m/>
    <x v="2"/>
    <x v="6"/>
  </r>
  <r>
    <d v="2017-02-04T00:00:00"/>
    <x v="14"/>
    <x v="90"/>
    <x v="27"/>
    <x v="8"/>
    <m/>
    <s v="heizt nicht mehr"/>
    <x v="0"/>
    <s v="Sensor defekt"/>
    <m/>
    <m/>
    <m/>
    <x v="0"/>
    <x v="16"/>
  </r>
  <r>
    <d v="2017-02-04T00:00:00"/>
    <x v="14"/>
    <x v="3"/>
    <x v="0"/>
    <x v="3"/>
    <m/>
    <m/>
    <x v="0"/>
    <s v="Fehlendes Ersatzteil"/>
    <m/>
    <m/>
    <m/>
    <x v="1"/>
    <x v="25"/>
  </r>
  <r>
    <d v="2017-02-04T00:00:00"/>
    <x v="14"/>
    <x v="0"/>
    <x v="3"/>
    <x v="0"/>
    <m/>
    <s v="Ein Metallteil hat sich gelöst"/>
    <x v="0"/>
    <s v="Fehlendes Ersatzteil"/>
    <m/>
    <m/>
    <m/>
    <x v="2"/>
    <x v="43"/>
  </r>
  <r>
    <d v="2017-02-04T00:00:00"/>
    <x v="14"/>
    <x v="53"/>
    <x v="40"/>
    <x v="9"/>
    <m/>
    <m/>
    <x v="0"/>
    <s v="Display gebrochen"/>
    <m/>
    <m/>
    <m/>
    <x v="1"/>
    <x v="6"/>
  </r>
  <r>
    <d v="2017-02-04T00:00:00"/>
    <x v="14"/>
    <x v="3"/>
    <x v="0"/>
    <x v="3"/>
    <n v="1970"/>
    <s v="Wackelkontakt"/>
    <x v="0"/>
    <s v="Fehlendes Ersatzteil"/>
    <m/>
    <m/>
    <m/>
    <x v="1"/>
    <x v="25"/>
  </r>
  <r>
    <d v="2017-02-04T00:00:00"/>
    <x v="14"/>
    <x v="166"/>
    <x v="25"/>
    <x v="3"/>
    <m/>
    <m/>
    <x v="0"/>
    <s v="Muss in Iphone Klinik "/>
    <m/>
    <m/>
    <m/>
    <x v="1"/>
    <x v="3"/>
  </r>
  <r>
    <d v="2017-02-04T00:00:00"/>
    <x v="14"/>
    <x v="11"/>
    <x v="181"/>
    <x v="8"/>
    <m/>
    <s v="Ventil kann nicht zugeschraubt werden"/>
    <x v="0"/>
    <s v="Teil fehlt"/>
    <m/>
    <m/>
    <m/>
    <x v="0"/>
    <x v="8"/>
  </r>
  <r>
    <d v="2017-02-04T00:00:00"/>
    <x v="14"/>
    <x v="137"/>
    <x v="0"/>
    <x v="3"/>
    <m/>
    <s v="Deckel lose"/>
    <x v="0"/>
    <s v="Teil gebrochen, kann nicht geleimt werden"/>
    <m/>
    <m/>
    <m/>
    <x v="0"/>
    <x v="8"/>
  </r>
  <r>
    <d v="2017-02-04T00:00:00"/>
    <x v="14"/>
    <x v="178"/>
    <x v="95"/>
    <x v="3"/>
    <m/>
    <s v="Messer dreht nicht richtig"/>
    <x v="0"/>
    <s v="Fehlendes Ersatzteil"/>
    <m/>
    <m/>
    <m/>
    <x v="3"/>
    <x v="0"/>
  </r>
  <r>
    <d v="2017-05-07T00:00:00"/>
    <x v="14"/>
    <x v="499"/>
    <x v="0"/>
    <x v="2"/>
    <m/>
    <s v="Bügel ab"/>
    <x v="1"/>
    <s v="Brillenbügel befestigt mir Draht"/>
    <m/>
    <m/>
    <m/>
    <x v="4"/>
    <x v="25"/>
  </r>
  <r>
    <d v="2017-05-07T00:00:00"/>
    <x v="14"/>
    <x v="6"/>
    <x v="0"/>
    <x v="4"/>
    <m/>
    <s v="Mechanik"/>
    <x v="3"/>
    <s v="Batterie wechseln"/>
    <m/>
    <m/>
    <m/>
    <x v="1"/>
    <x v="25"/>
  </r>
  <r>
    <d v="2017-05-07T00:00:00"/>
    <x v="14"/>
    <x v="6"/>
    <x v="182"/>
    <x v="4"/>
    <m/>
    <s v="Mechanik"/>
    <x v="0"/>
    <m/>
    <m/>
    <m/>
    <m/>
    <x v="1"/>
    <x v="25"/>
  </r>
  <r>
    <d v="2017-05-07T00:00:00"/>
    <x v="14"/>
    <x v="31"/>
    <x v="183"/>
    <x v="7"/>
    <n v="2008"/>
    <s v="Kurbel ersetzen"/>
    <x v="3"/>
    <m/>
    <m/>
    <m/>
    <m/>
    <x v="2"/>
    <x v="25"/>
  </r>
  <r>
    <d v="2017-05-07T00:00:00"/>
    <x v="14"/>
    <x v="360"/>
    <x v="0"/>
    <x v="11"/>
    <m/>
    <s v="Macht keinen Ton mehr"/>
    <x v="3"/>
    <s v="Lautsprecher ersetzten"/>
    <m/>
    <m/>
    <m/>
    <x v="4"/>
    <x v="33"/>
  </r>
  <r>
    <d v="2017-05-07T00:00:00"/>
    <x v="14"/>
    <x v="4"/>
    <x v="0"/>
    <x v="1"/>
    <m/>
    <s v="Innenseite gerissen"/>
    <x v="3"/>
    <s v="Wird zu Hause fertig gemacht"/>
    <m/>
    <m/>
    <m/>
    <x v="2"/>
    <x v="8"/>
  </r>
  <r>
    <d v="2017-05-07T00:00:00"/>
    <x v="14"/>
    <x v="4"/>
    <x v="0"/>
    <x v="1"/>
    <m/>
    <s v="Brandlöcher an den Knien"/>
    <x v="1"/>
    <m/>
    <m/>
    <m/>
    <m/>
    <x v="4"/>
    <x v="25"/>
  </r>
  <r>
    <d v="2017-05-07T00:00:00"/>
    <x v="14"/>
    <x v="839"/>
    <x v="0"/>
    <x v="1"/>
    <n v="1998"/>
    <s v="Stoff durchgescheuert"/>
    <x v="1"/>
    <s v="Nahr enger eingenäht"/>
    <m/>
    <m/>
    <m/>
    <x v="2"/>
    <x v="0"/>
  </r>
  <r>
    <d v="2017-05-07T00:00:00"/>
    <x v="14"/>
    <x v="118"/>
    <x v="0"/>
    <x v="3"/>
    <m/>
    <s v="Toast wird nicht mehr ausgespuckt"/>
    <x v="1"/>
    <m/>
    <m/>
    <m/>
    <m/>
    <x v="0"/>
    <x v="3"/>
  </r>
  <r>
    <d v="2017-05-07T00:00:00"/>
    <x v="14"/>
    <x v="801"/>
    <x v="0"/>
    <x v="3"/>
    <m/>
    <s v="Halterung lose"/>
    <x v="1"/>
    <s v="Befestigung richten"/>
    <m/>
    <m/>
    <m/>
    <x v="1"/>
    <x v="25"/>
  </r>
  <r>
    <d v="2017-05-07T00:00:00"/>
    <x v="14"/>
    <x v="840"/>
    <x v="0"/>
    <x v="3"/>
    <m/>
    <s v="Kein Dampf"/>
    <x v="0"/>
    <s v="Reinigung Pumpe mit Essig "/>
    <m/>
    <s v="lorit1@gmx.ch"/>
    <m/>
    <x v="1"/>
    <x v="14"/>
  </r>
  <r>
    <d v="2017-05-07T00:00:00"/>
    <x v="14"/>
    <x v="25"/>
    <x v="0"/>
    <x v="3"/>
    <m/>
    <s v="Aufladen nicht möglich"/>
    <x v="3"/>
    <s v="USB Ladekabel defekt, muss ersetzt werden"/>
    <m/>
    <m/>
    <m/>
    <x v="1"/>
    <x v="25"/>
  </r>
  <r>
    <d v="2017-05-07T00:00:00"/>
    <x v="14"/>
    <x v="218"/>
    <x v="0"/>
    <x v="3"/>
    <m/>
    <m/>
    <x v="3"/>
    <s v="Beratung"/>
    <m/>
    <m/>
    <m/>
    <x v="1"/>
    <x v="42"/>
  </r>
  <r>
    <d v="2017-05-07T00:00:00"/>
    <x v="14"/>
    <x v="12"/>
    <x v="0"/>
    <x v="3"/>
    <n v="1960"/>
    <s v="Motor defekt"/>
    <x v="3"/>
    <s v="Beratung"/>
    <m/>
    <m/>
    <m/>
    <x v="2"/>
    <x v="44"/>
  </r>
  <r>
    <d v="2017-05-07T00:00:00"/>
    <x v="14"/>
    <x v="591"/>
    <x v="0"/>
    <x v="3"/>
    <m/>
    <s v="Schalter schaltet nicht mehr ein"/>
    <x v="0"/>
    <s v="Neuer Kontakt"/>
    <m/>
    <m/>
    <m/>
    <x v="1"/>
    <x v="45"/>
  </r>
  <r>
    <d v="2017-05-07T00:00:00"/>
    <x v="14"/>
    <x v="364"/>
    <x v="0"/>
    <x v="3"/>
    <m/>
    <s v="Lautstärkeregler   "/>
    <x v="3"/>
    <s v="Nachgelötet. Funkt. Aber heikel"/>
    <m/>
    <m/>
    <m/>
    <x v="0"/>
    <x v="42"/>
  </r>
  <r>
    <d v="2017-05-07T00:00:00"/>
    <x v="14"/>
    <x v="0"/>
    <x v="0"/>
    <x v="0"/>
    <m/>
    <s v="Es läuft kein Wasser durch"/>
    <x v="0"/>
    <s v="Kein Ersatzteil"/>
    <m/>
    <s v="eldafernandez33@hotmail.com"/>
    <m/>
    <x v="1"/>
    <x v="25"/>
  </r>
  <r>
    <d v="2017-05-07T00:00:00"/>
    <x v="14"/>
    <x v="337"/>
    <x v="18"/>
    <x v="3"/>
    <m/>
    <s v="Objektiv"/>
    <x v="0"/>
    <s v="Aufschrauben braucht zu viel Zeit "/>
    <m/>
    <m/>
    <m/>
    <x v="2"/>
    <x v="44"/>
  </r>
  <r>
    <d v="2017-05-07T00:00:00"/>
    <x v="14"/>
    <x v="166"/>
    <x v="0"/>
    <x v="3"/>
    <m/>
    <s v="Bildschirm leuchtet nicht auf"/>
    <x v="0"/>
    <s v="Garantie abgelaufen"/>
    <m/>
    <m/>
    <m/>
    <x v="1"/>
    <x v="46"/>
  </r>
  <r>
    <d v="2017-05-07T00:00:00"/>
    <x v="14"/>
    <x v="134"/>
    <x v="71"/>
    <x v="3"/>
    <m/>
    <s v="Staubkorn in Linse"/>
    <x v="0"/>
    <s v="Teil abgebrochen"/>
    <m/>
    <m/>
    <m/>
    <x v="1"/>
    <x v="3"/>
  </r>
  <r>
    <d v="2017-05-07T00:00:00"/>
    <x v="14"/>
    <x v="0"/>
    <x v="11"/>
    <x v="0"/>
    <m/>
    <m/>
    <x v="0"/>
    <s v="kann nicht geöffnet werden"/>
    <m/>
    <m/>
    <m/>
    <x v="0"/>
    <x v="47"/>
  </r>
  <r>
    <d v="2017-09-16T00:00:00"/>
    <x v="0"/>
    <x v="31"/>
    <x v="0"/>
    <x v="7"/>
    <m/>
    <m/>
    <x v="1"/>
    <s v="Kabel eingehängt"/>
    <m/>
    <m/>
    <m/>
    <x v="0"/>
    <x v="0"/>
  </r>
  <r>
    <d v="2017-09-16T00:00:00"/>
    <x v="0"/>
    <x v="31"/>
    <x v="0"/>
    <x v="7"/>
    <m/>
    <s v="Schutzblech"/>
    <x v="1"/>
    <m/>
    <m/>
    <m/>
    <m/>
    <x v="1"/>
    <x v="0"/>
  </r>
  <r>
    <d v="2017-09-16T00:00:00"/>
    <x v="0"/>
    <x v="0"/>
    <x v="3"/>
    <x v="0"/>
    <m/>
    <s v="Ventil der Wasserleitung ist defekt"/>
    <x v="0"/>
    <s v="Fehlende Teile"/>
    <m/>
    <m/>
    <m/>
    <x v="0"/>
    <x v="4"/>
  </r>
  <r>
    <d v="2017-09-16T00:00:00"/>
    <x v="0"/>
    <x v="31"/>
    <x v="0"/>
    <x v="7"/>
    <m/>
    <s v="Bremskabel"/>
    <x v="4"/>
    <m/>
    <m/>
    <m/>
    <m/>
    <x v="1"/>
    <x v="0"/>
  </r>
  <r>
    <d v="2017-09-16T00:00:00"/>
    <x v="0"/>
    <x v="381"/>
    <x v="0"/>
    <x v="7"/>
    <m/>
    <s v="Rücklicht defekt"/>
    <x v="4"/>
    <m/>
    <m/>
    <m/>
    <m/>
    <x v="2"/>
    <x v="8"/>
  </r>
  <r>
    <d v="2017-09-16T00:00:00"/>
    <x v="0"/>
    <x v="841"/>
    <x v="0"/>
    <x v="7"/>
    <m/>
    <s v="Schlauch defekt"/>
    <x v="1"/>
    <m/>
    <m/>
    <m/>
    <m/>
    <x v="2"/>
    <x v="8"/>
  </r>
  <r>
    <d v="2017-09-16T00:00:00"/>
    <x v="0"/>
    <x v="31"/>
    <x v="0"/>
    <x v="7"/>
    <m/>
    <s v="Bremsen reparieren, pumpen"/>
    <x v="1"/>
    <m/>
    <m/>
    <m/>
    <m/>
    <x v="2"/>
    <x v="8"/>
  </r>
  <r>
    <d v="2017-09-16T00:00:00"/>
    <x v="0"/>
    <x v="31"/>
    <x v="0"/>
    <x v="7"/>
    <m/>
    <s v="Schaltung defekt"/>
    <x v="4"/>
    <m/>
    <m/>
    <m/>
    <m/>
    <x v="2"/>
    <x v="0"/>
  </r>
  <r>
    <d v="2017-09-16T00:00:00"/>
    <x v="0"/>
    <x v="4"/>
    <x v="0"/>
    <x v="1"/>
    <m/>
    <s v="Loch"/>
    <x v="1"/>
    <m/>
    <m/>
    <m/>
    <m/>
    <x v="2"/>
    <x v="0"/>
  </r>
  <r>
    <d v="2017-09-16T00:00:00"/>
    <x v="0"/>
    <x v="51"/>
    <x v="0"/>
    <x v="1"/>
    <m/>
    <m/>
    <x v="4"/>
    <m/>
    <m/>
    <m/>
    <m/>
    <x v="0"/>
    <x v="0"/>
  </r>
  <r>
    <d v="2017-09-16T00:00:00"/>
    <x v="0"/>
    <x v="150"/>
    <x v="0"/>
    <x v="1"/>
    <m/>
    <s v="Knopf + Reissverschluss defekt"/>
    <x v="1"/>
    <m/>
    <m/>
    <m/>
    <m/>
    <x v="2"/>
    <x v="6"/>
  </r>
  <r>
    <d v="2017-09-16T00:00:00"/>
    <x v="0"/>
    <x v="11"/>
    <x v="0"/>
    <x v="1"/>
    <m/>
    <s v="Loch im Ärmel"/>
    <x v="1"/>
    <m/>
    <m/>
    <m/>
    <m/>
    <x v="2"/>
    <x v="6"/>
  </r>
  <r>
    <d v="2017-09-16T00:00:00"/>
    <x v="0"/>
    <x v="4"/>
    <x v="0"/>
    <x v="1"/>
    <m/>
    <s v="Saum umnähen"/>
    <x v="1"/>
    <m/>
    <m/>
    <m/>
    <m/>
    <x v="2"/>
    <x v="8"/>
  </r>
  <r>
    <d v="2017-09-16T00:00:00"/>
    <x v="0"/>
    <x v="67"/>
    <x v="0"/>
    <x v="1"/>
    <m/>
    <s v="Muss geleimt werden"/>
    <x v="0"/>
    <s v="Leim fehlt"/>
    <m/>
    <m/>
    <m/>
    <x v="3"/>
    <x v="0"/>
  </r>
  <r>
    <d v="2017-09-16T00:00:00"/>
    <x v="0"/>
    <x v="4"/>
    <x v="0"/>
    <x v="1"/>
    <m/>
    <s v="Loch  "/>
    <x v="1"/>
    <s v="Löcher gesäubert"/>
    <m/>
    <m/>
    <m/>
    <x v="2"/>
    <x v="4"/>
  </r>
  <r>
    <d v="2017-09-16T00:00:00"/>
    <x v="0"/>
    <x v="4"/>
    <x v="0"/>
    <x v="1"/>
    <m/>
    <m/>
    <x v="1"/>
    <s v="geflickt"/>
    <m/>
    <m/>
    <m/>
    <x v="2"/>
    <x v="8"/>
  </r>
  <r>
    <d v="2017-09-16T00:00:00"/>
    <x v="0"/>
    <x v="90"/>
    <x v="11"/>
    <x v="8"/>
    <m/>
    <m/>
    <x v="1"/>
    <s v="Neu verdraht"/>
    <m/>
    <m/>
    <m/>
    <x v="3"/>
    <x v="0"/>
  </r>
  <r>
    <d v="2017-09-16T00:00:00"/>
    <x v="0"/>
    <x v="68"/>
    <x v="0"/>
    <x v="3"/>
    <m/>
    <s v="Bildschirm defekt"/>
    <x v="3"/>
    <s v="DAB+ Teile defekt"/>
    <m/>
    <m/>
    <m/>
    <x v="0"/>
    <x v="3"/>
  </r>
  <r>
    <d v="2017-09-16T00:00:00"/>
    <x v="0"/>
    <x v="36"/>
    <x v="69"/>
    <x v="9"/>
    <m/>
    <s v="Geht nicht an"/>
    <x v="0"/>
    <s v="Kurzschluss, braucht Spezialwerkzeu"/>
    <m/>
    <m/>
    <m/>
    <x v="1"/>
    <x v="6"/>
  </r>
  <r>
    <d v="2017-09-16T00:00:00"/>
    <x v="0"/>
    <x v="12"/>
    <x v="0"/>
    <x v="3"/>
    <m/>
    <s v="Wackelkontakt"/>
    <x v="1"/>
    <m/>
    <m/>
    <m/>
    <m/>
    <x v="3"/>
    <x v="0"/>
  </r>
  <r>
    <d v="2017-09-16T00:00:00"/>
    <x v="0"/>
    <x v="143"/>
    <x v="0"/>
    <x v="2"/>
    <m/>
    <s v="Funktioniert sporadisch"/>
    <x v="1"/>
    <s v="Getriebe-Spiess geölt"/>
    <m/>
    <m/>
    <m/>
    <x v="0"/>
    <x v="0"/>
  </r>
  <r>
    <d v="2017-09-16T00:00:00"/>
    <x v="0"/>
    <x v="11"/>
    <x v="0"/>
    <x v="3"/>
    <m/>
    <m/>
    <x v="1"/>
    <m/>
    <m/>
    <m/>
    <m/>
    <x v="1"/>
    <x v="8"/>
  </r>
  <r>
    <d v="2017-09-16T00:00:00"/>
    <x v="0"/>
    <x v="134"/>
    <x v="0"/>
    <x v="3"/>
    <m/>
    <s v="Keine Funktion"/>
    <x v="1"/>
    <s v="Batterie"/>
    <m/>
    <m/>
    <m/>
    <x v="0"/>
    <x v="0"/>
  </r>
  <r>
    <d v="2017-09-16T00:00:00"/>
    <x v="0"/>
    <x v="68"/>
    <x v="0"/>
    <x v="3"/>
    <m/>
    <s v="Batterie ist ausgelaufen"/>
    <x v="1"/>
    <s v="Keyboard"/>
    <m/>
    <s v="marina.vilka@gmx.ch"/>
    <m/>
    <x v="1"/>
    <x v="3"/>
  </r>
  <r>
    <d v="2017-09-16T00:00:00"/>
    <x v="0"/>
    <x v="36"/>
    <x v="0"/>
    <x v="9"/>
    <m/>
    <s v="Kann nicht aufgeladen werden"/>
    <x v="1"/>
    <s v="Hardware ausgelöst"/>
    <m/>
    <m/>
    <m/>
    <x v="1"/>
    <x v="3"/>
  </r>
  <r>
    <d v="2017-09-16T00:00:00"/>
    <x v="0"/>
    <x v="842"/>
    <x v="0"/>
    <x v="11"/>
    <m/>
    <s v="Neu verschrauben"/>
    <x v="0"/>
    <s v="Keine passende Schrauben"/>
    <m/>
    <m/>
    <m/>
    <x v="0"/>
    <x v="0"/>
  </r>
  <r>
    <d v="2017-09-16T00:00:00"/>
    <x v="0"/>
    <x v="843"/>
    <x v="0"/>
    <x v="3"/>
    <m/>
    <m/>
    <x v="1"/>
    <s v="Kontakte"/>
    <m/>
    <m/>
    <m/>
    <x v="0"/>
    <x v="0"/>
  </r>
  <r>
    <d v="2017-09-16T00:00:00"/>
    <x v="0"/>
    <x v="402"/>
    <x v="184"/>
    <x v="3"/>
    <m/>
    <s v="Seil defekt"/>
    <x v="1"/>
    <m/>
    <m/>
    <m/>
    <m/>
    <x v="0"/>
    <x v="3"/>
  </r>
  <r>
    <d v="2017-09-16T00:00:00"/>
    <x v="0"/>
    <x v="9"/>
    <x v="0"/>
    <x v="3"/>
    <m/>
    <s v="Dreht nicht"/>
    <x v="1"/>
    <s v="Kontakte"/>
    <m/>
    <m/>
    <m/>
    <x v="2"/>
    <x v="6"/>
  </r>
  <r>
    <d v="2017-09-16T00:00:00"/>
    <x v="0"/>
    <x v="218"/>
    <x v="0"/>
    <x v="3"/>
    <m/>
    <s v="Motor defekt"/>
    <x v="0"/>
    <m/>
    <m/>
    <m/>
    <m/>
    <x v="2"/>
    <x v="0"/>
  </r>
  <r>
    <d v="2017-09-16T00:00:00"/>
    <x v="0"/>
    <x v="3"/>
    <x v="0"/>
    <x v="3"/>
    <m/>
    <s v="Kabe und Schalter defekt"/>
    <x v="1"/>
    <s v="Schalter ersetzt"/>
    <m/>
    <m/>
    <m/>
    <x v="1"/>
    <x v="3"/>
  </r>
  <r>
    <d v="2017-09-16T00:00:00"/>
    <x v="0"/>
    <x v="416"/>
    <x v="0"/>
    <x v="3"/>
    <m/>
    <m/>
    <x v="1"/>
    <s v="Gereinigt"/>
    <m/>
    <m/>
    <m/>
    <x v="0"/>
    <x v="0"/>
  </r>
  <r>
    <d v="2017-09-16T00:00:00"/>
    <x v="0"/>
    <x v="844"/>
    <x v="0"/>
    <x v="3"/>
    <m/>
    <s v="Geht nicht  "/>
    <x v="1"/>
    <s v="Kabel angeschlossen"/>
    <m/>
    <m/>
    <m/>
    <x v="1"/>
    <x v="0"/>
  </r>
  <r>
    <d v="2017-09-16T00:00:00"/>
    <x v="0"/>
    <x v="845"/>
    <x v="185"/>
    <x v="3"/>
    <m/>
    <s v="defekt"/>
    <x v="1"/>
    <s v="Reinigung Kontaktstellen"/>
    <m/>
    <m/>
    <m/>
    <x v="1"/>
    <x v="0"/>
  </r>
  <r>
    <d v="2017-09-16T00:00:00"/>
    <x v="0"/>
    <x v="12"/>
    <x v="0"/>
    <x v="3"/>
    <m/>
    <s v="defekt"/>
    <x v="1"/>
    <s v="Schalter   "/>
    <m/>
    <m/>
    <m/>
    <x v="3"/>
    <x v="4"/>
  </r>
  <r>
    <d v="2017-08-19T00:00:00"/>
    <x v="0"/>
    <x v="40"/>
    <x v="0"/>
    <x v="1"/>
    <m/>
    <s v="Flicken"/>
    <x v="1"/>
    <m/>
    <m/>
    <m/>
    <m/>
    <x v="1"/>
    <x v="5"/>
  </r>
  <r>
    <d v="2017-08-19T00:00:00"/>
    <x v="0"/>
    <x v="40"/>
    <x v="0"/>
    <x v="1"/>
    <m/>
    <m/>
    <x v="1"/>
    <m/>
    <m/>
    <m/>
    <m/>
    <x v="0"/>
    <x v="0"/>
  </r>
  <r>
    <d v="2017-08-19T00:00:00"/>
    <x v="0"/>
    <x v="324"/>
    <x v="0"/>
    <x v="3"/>
    <m/>
    <m/>
    <x v="1"/>
    <s v="Gereinigt und gebiegt"/>
    <m/>
    <m/>
    <m/>
    <x v="0"/>
    <x v="0"/>
  </r>
  <r>
    <d v="2017-08-19T00:00:00"/>
    <x v="0"/>
    <x v="31"/>
    <x v="0"/>
    <x v="7"/>
    <m/>
    <s v="Schaltung"/>
    <x v="1"/>
    <m/>
    <m/>
    <m/>
    <m/>
    <x v="2"/>
    <x v="1"/>
  </r>
  <r>
    <d v="2017-08-19T00:00:00"/>
    <x v="0"/>
    <x v="247"/>
    <x v="0"/>
    <x v="7"/>
    <n v="2008"/>
    <s v="Bremse blockiert"/>
    <x v="1"/>
    <s v="Bremse   "/>
    <m/>
    <m/>
    <m/>
    <x v="2"/>
    <x v="7"/>
  </r>
  <r>
    <d v="2017-08-19T00:00:00"/>
    <x v="0"/>
    <x v="31"/>
    <x v="0"/>
    <x v="7"/>
    <m/>
    <s v="Vorderes Rad hat Acht"/>
    <x v="1"/>
    <m/>
    <n v="60"/>
    <m/>
    <m/>
    <x v="2"/>
    <x v="8"/>
  </r>
  <r>
    <d v="2017-08-19T00:00:00"/>
    <x v="0"/>
    <x v="40"/>
    <x v="0"/>
    <x v="1"/>
    <m/>
    <m/>
    <x v="1"/>
    <m/>
    <m/>
    <s v="lea.felber@hotmail.com"/>
    <s v="Lea Felber"/>
    <x v="2"/>
    <x v="6"/>
  </r>
  <r>
    <d v="2017-08-19T00:00:00"/>
    <x v="0"/>
    <x v="150"/>
    <x v="0"/>
    <x v="1"/>
    <m/>
    <s v="Tasche nähen"/>
    <x v="1"/>
    <m/>
    <m/>
    <m/>
    <m/>
    <x v="2"/>
    <x v="0"/>
  </r>
  <r>
    <d v="2017-08-19T00:00:00"/>
    <x v="0"/>
    <x v="137"/>
    <x v="0"/>
    <x v="3"/>
    <m/>
    <s v="Deckel springt auf"/>
    <x v="0"/>
    <m/>
    <m/>
    <m/>
    <m/>
    <x v="0"/>
    <x v="0"/>
  </r>
  <r>
    <d v="2017-08-19T00:00:00"/>
    <x v="0"/>
    <x v="3"/>
    <x v="0"/>
    <x v="3"/>
    <m/>
    <s v="Schalter defekt"/>
    <x v="3"/>
    <m/>
    <m/>
    <m/>
    <m/>
    <x v="0"/>
    <x v="3"/>
  </r>
  <r>
    <d v="2017-08-19T00:00:00"/>
    <x v="0"/>
    <x v="137"/>
    <x v="0"/>
    <x v="3"/>
    <m/>
    <m/>
    <x v="0"/>
    <s v="Nicht reparierbar"/>
    <m/>
    <m/>
    <m/>
    <x v="0"/>
    <x v="3"/>
  </r>
  <r>
    <d v="2017-08-19T00:00:00"/>
    <x v="0"/>
    <x v="653"/>
    <x v="186"/>
    <x v="3"/>
    <m/>
    <s v="Motor kaputt"/>
    <x v="1"/>
    <s v="Motor ersetzt"/>
    <m/>
    <m/>
    <m/>
    <x v="2"/>
    <x v="8"/>
  </r>
  <r>
    <d v="2017-08-19T00:00:00"/>
    <x v="0"/>
    <x v="25"/>
    <x v="187"/>
    <x v="3"/>
    <m/>
    <s v="Wackelkontakt"/>
    <x v="0"/>
    <s v="Rechte Membran kaputt"/>
    <m/>
    <m/>
    <m/>
    <x v="2"/>
    <x v="1"/>
  </r>
  <r>
    <d v="2017-08-19T00:00:00"/>
    <x v="0"/>
    <x v="90"/>
    <x v="188"/>
    <x v="8"/>
    <m/>
    <m/>
    <x v="1"/>
    <s v="Vermutlich Wackelkontakt"/>
    <m/>
    <m/>
    <m/>
    <x v="3"/>
    <x v="0"/>
  </r>
  <r>
    <d v="2017-08-19T00:00:00"/>
    <x v="0"/>
    <x v="11"/>
    <x v="0"/>
    <x v="1"/>
    <m/>
    <m/>
    <x v="1"/>
    <m/>
    <m/>
    <m/>
    <m/>
    <x v="4"/>
    <x v="0"/>
  </r>
  <r>
    <d v="2017-08-19T00:00:00"/>
    <x v="0"/>
    <x v="12"/>
    <x v="0"/>
    <x v="3"/>
    <m/>
    <s v="Wackelkontakt"/>
    <x v="1"/>
    <s v="Defektes Kabel ersetzt"/>
    <m/>
    <m/>
    <m/>
    <x v="0"/>
    <x v="6"/>
  </r>
  <r>
    <d v="2017-08-19T00:00:00"/>
    <x v="0"/>
    <x v="90"/>
    <x v="0"/>
    <x v="8"/>
    <m/>
    <s v="Schnur verkürzen"/>
    <x v="1"/>
    <s v="Kabel wurde ersetzt"/>
    <m/>
    <m/>
    <m/>
    <x v="0"/>
    <x v="3"/>
  </r>
  <r>
    <d v="2017-08-19T00:00:00"/>
    <x v="0"/>
    <x v="31"/>
    <x v="0"/>
    <x v="7"/>
    <m/>
    <s v="Wackelkontakt"/>
    <x v="4"/>
    <m/>
    <m/>
    <s v="haugandreas@gmail.com"/>
    <s v="Andreas Haug"/>
    <x v="2"/>
    <x v="36"/>
  </r>
  <r>
    <d v="2017-08-19T00:00:00"/>
    <x v="0"/>
    <x v="33"/>
    <x v="0"/>
    <x v="1"/>
    <m/>
    <s v="Verschluss der Schlaufe ist abgebrochen"/>
    <x v="1"/>
    <m/>
    <m/>
    <s v="anna.20@hotmail.com"/>
    <s v="Anna Riesen"/>
    <x v="2"/>
    <x v="6"/>
  </r>
  <r>
    <d v="2017-08-19T00:00:00"/>
    <x v="0"/>
    <x v="137"/>
    <x v="0"/>
    <x v="3"/>
    <m/>
    <s v="Wackelkontakt"/>
    <x v="1"/>
    <s v="Kontakte gereinigt"/>
    <m/>
    <m/>
    <m/>
    <x v="1"/>
    <x v="8"/>
  </r>
  <r>
    <d v="2017-08-19T00:00:00"/>
    <x v="0"/>
    <x v="846"/>
    <x v="0"/>
    <x v="1"/>
    <m/>
    <s v="Ein Henkel kann nicht befestigt werden"/>
    <x v="1"/>
    <m/>
    <m/>
    <m/>
    <m/>
    <x v="2"/>
    <x v="4"/>
  </r>
  <r>
    <d v="2017-08-19T00:00:00"/>
    <x v="0"/>
    <x v="847"/>
    <x v="189"/>
    <x v="1"/>
    <n v="2014"/>
    <s v="Reissverschluss"/>
    <x v="1"/>
    <m/>
    <m/>
    <m/>
    <m/>
    <x v="2"/>
    <x v="8"/>
  </r>
  <r>
    <d v="2017-08-19T00:00:00"/>
    <x v="0"/>
    <x v="134"/>
    <x v="0"/>
    <x v="3"/>
    <m/>
    <m/>
    <x v="1"/>
    <m/>
    <m/>
    <m/>
    <m/>
    <x v="0"/>
    <x v="4"/>
  </r>
  <r>
    <d v="2017-08-19T00:00:00"/>
    <x v="0"/>
    <x v="4"/>
    <x v="0"/>
    <x v="1"/>
    <m/>
    <s v="Reissverschluss"/>
    <x v="1"/>
    <m/>
    <m/>
    <m/>
    <m/>
    <x v="2"/>
    <x v="4"/>
  </r>
  <r>
    <d v="2017-08-19T00:00:00"/>
    <x v="0"/>
    <x v="848"/>
    <x v="0"/>
    <x v="3"/>
    <m/>
    <s v="Batterie?"/>
    <x v="1"/>
    <m/>
    <m/>
    <m/>
    <m/>
    <x v="0"/>
    <x v="0"/>
  </r>
  <r>
    <d v="2017-08-19T00:00:00"/>
    <x v="0"/>
    <x v="5"/>
    <x v="0"/>
    <x v="1"/>
    <m/>
    <m/>
    <x v="1"/>
    <m/>
    <m/>
    <m/>
    <m/>
    <x v="3"/>
    <x v="0"/>
  </r>
  <r>
    <d v="2017-08-19T00:00:00"/>
    <x v="0"/>
    <x v="402"/>
    <x v="0"/>
    <x v="3"/>
    <m/>
    <s v="Wackelkontakt"/>
    <x v="1"/>
    <s v="Kabel"/>
    <m/>
    <m/>
    <m/>
    <x v="0"/>
    <x v="0"/>
  </r>
  <r>
    <d v="2017-08-19T00:00:00"/>
    <x v="0"/>
    <x v="134"/>
    <x v="190"/>
    <x v="3"/>
    <m/>
    <s v="Verschluss"/>
    <x v="1"/>
    <m/>
    <m/>
    <s v="budry6005@gmx.ch"/>
    <s v="René Budry"/>
    <x v="0"/>
    <x v="6"/>
  </r>
  <r>
    <d v="2017-03-05T00:00:00"/>
    <x v="14"/>
    <x v="591"/>
    <x v="0"/>
    <x v="3"/>
    <m/>
    <s v="Kabel defekt"/>
    <x v="1"/>
    <m/>
    <m/>
    <s v="hpfischer1@gmail.com"/>
    <s v="Peter Fischer"/>
    <x v="0"/>
    <x v="25"/>
  </r>
  <r>
    <d v="2017-03-05T00:00:00"/>
    <x v="14"/>
    <x v="324"/>
    <x v="0"/>
    <x v="3"/>
    <m/>
    <s v="Mechanik funktioniert nicht "/>
    <x v="1"/>
    <m/>
    <m/>
    <m/>
    <m/>
    <x v="1"/>
    <x v="33"/>
  </r>
  <r>
    <d v="2017-03-05T00:00:00"/>
    <x v="14"/>
    <x v="11"/>
    <x v="29"/>
    <x v="3"/>
    <m/>
    <s v="Rutscht durch"/>
    <x v="1"/>
    <m/>
    <m/>
    <m/>
    <m/>
    <x v="3"/>
    <x v="0"/>
  </r>
  <r>
    <d v="2017-03-05T00:00:00"/>
    <x v="14"/>
    <x v="4"/>
    <x v="0"/>
    <x v="1"/>
    <m/>
    <s v="Kürzen"/>
    <x v="1"/>
    <m/>
    <m/>
    <m/>
    <m/>
    <x v="1"/>
    <x v="3"/>
  </r>
  <r>
    <d v="2017-03-05T00:00:00"/>
    <x v="14"/>
    <x v="457"/>
    <x v="0"/>
    <x v="1"/>
    <m/>
    <s v="Reissverschluss nähen"/>
    <x v="1"/>
    <m/>
    <m/>
    <m/>
    <m/>
    <x v="0"/>
    <x v="0"/>
  </r>
  <r>
    <d v="2017-03-05T00:00:00"/>
    <x v="14"/>
    <x v="3"/>
    <x v="0"/>
    <x v="3"/>
    <m/>
    <m/>
    <x v="1"/>
    <m/>
    <m/>
    <m/>
    <m/>
    <x v="2"/>
    <x v="6"/>
  </r>
  <r>
    <d v="2017-03-05T00:00:00"/>
    <x v="14"/>
    <x v="212"/>
    <x v="0"/>
    <x v="11"/>
    <m/>
    <s v="Mechanik defekt"/>
    <x v="1"/>
    <s v="Lenkung + Vorderachse befestigt"/>
    <m/>
    <m/>
    <m/>
    <x v="4"/>
    <x v="25"/>
  </r>
  <r>
    <d v="2017-03-05T00:00:00"/>
    <x v="14"/>
    <x v="4"/>
    <x v="0"/>
    <x v="1"/>
    <m/>
    <s v="Knieloch flicken"/>
    <x v="1"/>
    <m/>
    <m/>
    <m/>
    <m/>
    <x v="1"/>
    <x v="25"/>
  </r>
  <r>
    <d v="2017-03-05T00:00:00"/>
    <x v="14"/>
    <x v="33"/>
    <x v="0"/>
    <x v="1"/>
    <m/>
    <s v="Offene Naht"/>
    <x v="1"/>
    <m/>
    <m/>
    <m/>
    <m/>
    <x v="2"/>
    <x v="6"/>
  </r>
  <r>
    <d v="2017-03-05T00:00:00"/>
    <x v="14"/>
    <x v="25"/>
    <x v="191"/>
    <x v="3"/>
    <m/>
    <m/>
    <x v="1"/>
    <m/>
    <m/>
    <m/>
    <m/>
    <x v="4"/>
    <x v="47"/>
  </r>
  <r>
    <d v="2017-03-05T00:00:00"/>
    <x v="14"/>
    <x v="13"/>
    <x v="29"/>
    <x v="3"/>
    <m/>
    <s v="Beim Nähen geht Knopf plötzlich auf"/>
    <x v="3"/>
    <m/>
    <m/>
    <m/>
    <m/>
    <x v="0"/>
    <x v="3"/>
  </r>
  <r>
    <d v="2017-03-05T00:00:00"/>
    <x v="14"/>
    <x v="25"/>
    <x v="192"/>
    <x v="3"/>
    <m/>
    <s v="Wackelkontakt"/>
    <x v="3"/>
    <s v="Kabelbruch behohebn -&gt; 1 Hörer immer noch schwach"/>
    <m/>
    <s v="mail@rbpestalozzi.ch"/>
    <m/>
    <x v="2"/>
    <x v="25"/>
  </r>
  <r>
    <d v="2017-03-05T00:00:00"/>
    <x v="14"/>
    <x v="849"/>
    <x v="0"/>
    <x v="3"/>
    <m/>
    <s v="Motor funktioniert nicht"/>
    <x v="3"/>
    <m/>
    <m/>
    <m/>
    <m/>
    <x v="1"/>
    <x v="9"/>
  </r>
  <r>
    <d v="2017-03-05T00:00:00"/>
    <x v="14"/>
    <x v="3"/>
    <x v="84"/>
    <x v="3"/>
    <m/>
    <m/>
    <x v="3"/>
    <m/>
    <m/>
    <m/>
    <m/>
    <x v="2"/>
    <x v="7"/>
  </r>
  <r>
    <d v="2017-03-05T00:00:00"/>
    <x v="14"/>
    <x v="37"/>
    <x v="0"/>
    <x v="3"/>
    <m/>
    <m/>
    <x v="0"/>
    <s v="Abgeschlossenes Zahnrad"/>
    <m/>
    <s v="richard.barth@web.de"/>
    <s v="Richard Barth"/>
    <x v="1"/>
    <x v="6"/>
  </r>
  <r>
    <d v="2017-03-05T00:00:00"/>
    <x v="14"/>
    <x v="124"/>
    <x v="0"/>
    <x v="9"/>
    <m/>
    <s v="Schaltet nicht ein"/>
    <x v="1"/>
    <s v="Fehler nicht aufgetreten"/>
    <m/>
    <m/>
    <m/>
    <x v="4"/>
    <x v="18"/>
  </r>
  <r>
    <d v="2017-03-05T00:00:00"/>
    <x v="14"/>
    <x v="190"/>
    <x v="0"/>
    <x v="3"/>
    <m/>
    <s v="Erkennt CD nicht"/>
    <x v="0"/>
    <s v="Evtl. Laser schwach"/>
    <m/>
    <m/>
    <m/>
    <x v="0"/>
    <x v="42"/>
  </r>
  <r>
    <d v="2017-03-05T00:00:00"/>
    <x v="14"/>
    <x v="133"/>
    <x v="0"/>
    <x v="3"/>
    <m/>
    <s v="Grosser Zeiger"/>
    <x v="0"/>
    <m/>
    <m/>
    <m/>
    <m/>
    <x v="1"/>
    <x v="6"/>
  </r>
  <r>
    <d v="2017-03-05T00:00:00"/>
    <x v="14"/>
    <x v="104"/>
    <x v="10"/>
    <x v="3"/>
    <n v="2001"/>
    <s v="Kassette fährt nicht ein"/>
    <x v="0"/>
    <s v="Keine Rep-Anleitung"/>
    <m/>
    <m/>
    <m/>
    <x v="0"/>
    <x v="4"/>
  </r>
  <r>
    <d v="2017-09-02T00:00:00"/>
    <x v="12"/>
    <x v="0"/>
    <x v="3"/>
    <x v="0"/>
    <m/>
    <s v="Kein Wasser"/>
    <x v="0"/>
    <m/>
    <m/>
    <m/>
    <m/>
    <x v="1"/>
    <x v="9"/>
  </r>
  <r>
    <d v="2017-09-02T00:00:00"/>
    <x v="12"/>
    <x v="3"/>
    <x v="0"/>
    <x v="3"/>
    <m/>
    <s v="Schaltet teilweise aus und wieder an"/>
    <x v="1"/>
    <m/>
    <n v="10"/>
    <m/>
    <m/>
    <x v="0"/>
    <x v="3"/>
  </r>
  <r>
    <d v="2017-09-02T00:00:00"/>
    <x v="12"/>
    <x v="850"/>
    <x v="0"/>
    <x v="1"/>
    <m/>
    <s v="Reissverschluss"/>
    <x v="3"/>
    <s v="Reissverschluss herausgetrennt"/>
    <m/>
    <m/>
    <m/>
    <x v="0"/>
    <x v="9"/>
  </r>
  <r>
    <d v="2017-09-02T00:00:00"/>
    <x v="12"/>
    <x v="8"/>
    <x v="40"/>
    <x v="3"/>
    <m/>
    <s v="Teil abgebrochen"/>
    <x v="1"/>
    <s v="geleimt"/>
    <m/>
    <m/>
    <m/>
    <x v="0"/>
    <x v="0"/>
  </r>
  <r>
    <d v="2017-09-02T00:00:00"/>
    <x v="12"/>
    <x v="41"/>
    <x v="0"/>
    <x v="1"/>
    <m/>
    <m/>
    <x v="1"/>
    <m/>
    <m/>
    <m/>
    <m/>
    <x v="2"/>
    <x v="0"/>
  </r>
  <r>
    <d v="2017-09-02T00:00:00"/>
    <x v="12"/>
    <x v="150"/>
    <x v="0"/>
    <x v="1"/>
    <m/>
    <s v="Reissverschluss"/>
    <x v="1"/>
    <m/>
    <m/>
    <m/>
    <m/>
    <x v="2"/>
    <x v="22"/>
  </r>
  <r>
    <d v="2017-09-02T00:00:00"/>
    <x v="12"/>
    <x v="75"/>
    <x v="76"/>
    <x v="3"/>
    <m/>
    <m/>
    <x v="1"/>
    <m/>
    <m/>
    <m/>
    <m/>
    <x v="1"/>
    <x v="0"/>
  </r>
  <r>
    <d v="2017-09-02T00:00:00"/>
    <x v="12"/>
    <x v="7"/>
    <x v="0"/>
    <x v="3"/>
    <m/>
    <m/>
    <x v="3"/>
    <m/>
    <m/>
    <m/>
    <m/>
    <x v="0"/>
    <x v="0"/>
  </r>
  <r>
    <d v="2017-09-02T00:00:00"/>
    <x v="12"/>
    <x v="79"/>
    <x v="0"/>
    <x v="11"/>
    <m/>
    <s v="Häcklein abgebrochen"/>
    <x v="1"/>
    <m/>
    <m/>
    <m/>
    <m/>
    <x v="4"/>
    <x v="0"/>
  </r>
  <r>
    <d v="2017-09-02T00:00:00"/>
    <x v="12"/>
    <x v="851"/>
    <x v="0"/>
    <x v="11"/>
    <m/>
    <s v="Kochfelder leuchten nicht"/>
    <x v="1"/>
    <m/>
    <m/>
    <m/>
    <m/>
    <x v="4"/>
    <x v="9"/>
  </r>
  <r>
    <d v="2017-09-02T00:00:00"/>
    <x v="12"/>
    <x v="241"/>
    <x v="0"/>
    <x v="11"/>
    <m/>
    <s v="Augen"/>
    <x v="1"/>
    <s v="Heissleim"/>
    <m/>
    <m/>
    <m/>
    <x v="0"/>
    <x v="0"/>
  </r>
  <r>
    <d v="2017-09-02T00:00:00"/>
    <x v="12"/>
    <x v="12"/>
    <x v="16"/>
    <x v="3"/>
    <m/>
    <m/>
    <x v="1"/>
    <m/>
    <n v="4"/>
    <m/>
    <m/>
    <x v="0"/>
    <x v="0"/>
  </r>
  <r>
    <d v="2017-09-02T00:00:00"/>
    <x v="12"/>
    <x v="90"/>
    <x v="11"/>
    <x v="8"/>
    <m/>
    <s v="Temperaturregler klemmt"/>
    <x v="1"/>
    <s v="Regler entrostet und wieder geölt"/>
    <m/>
    <m/>
    <m/>
    <x v="0"/>
    <x v="0"/>
  </r>
  <r>
    <d v="2017-09-02T00:00:00"/>
    <x v="12"/>
    <x v="245"/>
    <x v="0"/>
    <x v="3"/>
    <m/>
    <m/>
    <x v="1"/>
    <m/>
    <m/>
    <m/>
    <m/>
    <x v="1"/>
    <x v="0"/>
  </r>
  <r>
    <d v="2017-09-02T00:00:00"/>
    <x v="12"/>
    <x v="210"/>
    <x v="0"/>
    <x v="3"/>
    <m/>
    <s v="Kabel defekt"/>
    <x v="1"/>
    <s v="Fehlerstromschutzschalter ausgelöst"/>
    <m/>
    <m/>
    <m/>
    <x v="1"/>
    <x v="9"/>
  </r>
  <r>
    <d v="2017-09-02T00:00:00"/>
    <x v="12"/>
    <x v="852"/>
    <x v="0"/>
    <x v="11"/>
    <m/>
    <s v="Teile abgebrochen"/>
    <x v="1"/>
    <m/>
    <m/>
    <m/>
    <m/>
    <x v="0"/>
    <x v="48"/>
  </r>
  <r>
    <d v="2017-09-02T00:00:00"/>
    <x v="12"/>
    <x v="64"/>
    <x v="187"/>
    <x v="3"/>
    <m/>
    <m/>
    <x v="1"/>
    <s v="Störung behoben"/>
    <m/>
    <m/>
    <m/>
    <x v="0"/>
    <x v="48"/>
  </r>
  <r>
    <d v="2017-09-02T00:00:00"/>
    <x v="12"/>
    <x v="133"/>
    <x v="193"/>
    <x v="3"/>
    <m/>
    <s v="Schallt nicht"/>
    <x v="0"/>
    <m/>
    <m/>
    <m/>
    <m/>
    <x v="0"/>
    <x v="9"/>
  </r>
  <r>
    <d v="2017-09-02T00:00:00"/>
    <x v="12"/>
    <x v="765"/>
    <x v="0"/>
    <x v="2"/>
    <m/>
    <s v="Funktoniert nicht"/>
    <x v="1"/>
    <s v="Reinigen"/>
    <m/>
    <m/>
    <m/>
    <x v="0"/>
    <x v="9"/>
  </r>
  <r>
    <d v="2017-09-02T00:00:00"/>
    <x v="12"/>
    <x v="853"/>
    <x v="0"/>
    <x v="10"/>
    <m/>
    <s v="Schleifen"/>
    <x v="1"/>
    <m/>
    <m/>
    <m/>
    <m/>
    <x v="0"/>
    <x v="9"/>
  </r>
  <r>
    <d v="2017-09-02T00:00:00"/>
    <x v="12"/>
    <x v="150"/>
    <x v="0"/>
    <x v="1"/>
    <m/>
    <s v="Reissverschluss defekt"/>
    <x v="1"/>
    <m/>
    <m/>
    <m/>
    <m/>
    <x v="0"/>
    <x v="9"/>
  </r>
  <r>
    <d v="2017-09-02T00:00:00"/>
    <x v="12"/>
    <x v="133"/>
    <x v="0"/>
    <x v="3"/>
    <m/>
    <s v="Runtergefallen"/>
    <x v="1"/>
    <s v="gehäuse neu geklebt"/>
    <m/>
    <m/>
    <m/>
    <x v="0"/>
    <x v="9"/>
  </r>
  <r>
    <d v="2017-09-02T00:00:00"/>
    <x v="12"/>
    <x v="11"/>
    <x v="0"/>
    <x v="3"/>
    <m/>
    <m/>
    <x v="3"/>
    <s v="Schaltet nicht mehr selbstständig aus"/>
    <m/>
    <m/>
    <m/>
    <x v="2"/>
    <x v="22"/>
  </r>
  <r>
    <d v="2017-09-02T00:00:00"/>
    <x v="12"/>
    <x v="7"/>
    <x v="41"/>
    <x v="8"/>
    <m/>
    <m/>
    <x v="0"/>
    <m/>
    <m/>
    <m/>
    <m/>
    <x v="2"/>
    <x v="0"/>
  </r>
  <r>
    <d v="2017-09-02T00:00:00"/>
    <x v="12"/>
    <x v="64"/>
    <x v="0"/>
    <x v="3"/>
    <m/>
    <m/>
    <x v="0"/>
    <s v="Fehlende Ersatzteile"/>
    <m/>
    <m/>
    <m/>
    <x v="2"/>
    <x v="0"/>
  </r>
  <r>
    <d v="2017-09-02T00:00:00"/>
    <x v="12"/>
    <x v="7"/>
    <x v="0"/>
    <x v="8"/>
    <m/>
    <m/>
    <x v="1"/>
    <s v="Filter gereinigt"/>
    <m/>
    <m/>
    <m/>
    <x v="0"/>
    <x v="3"/>
  </r>
  <r>
    <d v="2017-09-02T00:00:00"/>
    <x v="12"/>
    <x v="306"/>
    <x v="0"/>
    <x v="3"/>
    <m/>
    <m/>
    <x v="3"/>
    <m/>
    <m/>
    <m/>
    <m/>
    <x v="0"/>
    <x v="9"/>
  </r>
  <r>
    <d v="2017-09-02T00:00:00"/>
    <x v="12"/>
    <x v="12"/>
    <x v="194"/>
    <x v="3"/>
    <m/>
    <m/>
    <x v="0"/>
    <s v="Motor verbrannt"/>
    <m/>
    <m/>
    <m/>
    <x v="0"/>
    <x v="3"/>
  </r>
  <r>
    <d v="2017-09-02T00:00:00"/>
    <x v="12"/>
    <x v="31"/>
    <x v="0"/>
    <x v="7"/>
    <m/>
    <m/>
    <x v="1"/>
    <m/>
    <m/>
    <m/>
    <m/>
    <x v="0"/>
    <x v="22"/>
  </r>
  <r>
    <d v="2017-09-02T00:00:00"/>
    <x v="12"/>
    <x v="31"/>
    <x v="0"/>
    <x v="7"/>
    <m/>
    <m/>
    <x v="1"/>
    <m/>
    <m/>
    <m/>
    <m/>
    <x v="0"/>
    <x v="0"/>
  </r>
  <r>
    <d v="2017-09-02T00:00:00"/>
    <x v="12"/>
    <x v="68"/>
    <x v="0"/>
    <x v="3"/>
    <m/>
    <m/>
    <x v="1"/>
    <s v="Taste nicht richtig montiert"/>
    <m/>
    <m/>
    <m/>
    <x v="0"/>
    <x v="9"/>
  </r>
  <r>
    <d v="2017-09-02T00:00:00"/>
    <x v="12"/>
    <x v="68"/>
    <x v="0"/>
    <x v="3"/>
    <m/>
    <m/>
    <x v="0"/>
    <s v="Abgebrochen"/>
    <m/>
    <m/>
    <m/>
    <x v="4"/>
    <x v="0"/>
  </r>
  <r>
    <d v="2017-09-02T00:00:00"/>
    <x v="12"/>
    <x v="324"/>
    <x v="0"/>
    <x v="3"/>
    <m/>
    <s v="Feder blockiert"/>
    <x v="1"/>
    <m/>
    <m/>
    <m/>
    <m/>
    <x v="4"/>
    <x v="48"/>
  </r>
  <r>
    <d v="2017-09-02T00:00:00"/>
    <x v="1"/>
    <x v="13"/>
    <x v="0"/>
    <x v="3"/>
    <m/>
    <m/>
    <x v="4"/>
    <m/>
    <m/>
    <m/>
    <m/>
    <x v="3"/>
    <x v="0"/>
  </r>
  <r>
    <d v="2017-09-02T00:00:00"/>
    <x v="1"/>
    <x v="854"/>
    <x v="0"/>
    <x v="3"/>
    <m/>
    <m/>
    <x v="1"/>
    <m/>
    <m/>
    <m/>
    <m/>
    <x v="3"/>
    <x v="0"/>
  </r>
  <r>
    <d v="2017-09-02T00:00:00"/>
    <x v="1"/>
    <x v="4"/>
    <x v="0"/>
    <x v="1"/>
    <m/>
    <m/>
    <x v="1"/>
    <m/>
    <m/>
    <m/>
    <m/>
    <x v="3"/>
    <x v="0"/>
  </r>
  <r>
    <d v="2017-09-02T00:00:00"/>
    <x v="1"/>
    <x v="4"/>
    <x v="0"/>
    <x v="1"/>
    <m/>
    <m/>
    <x v="1"/>
    <m/>
    <m/>
    <m/>
    <m/>
    <x v="3"/>
    <x v="0"/>
  </r>
  <r>
    <d v="2017-09-02T00:00:00"/>
    <x v="1"/>
    <x v="267"/>
    <x v="0"/>
    <x v="3"/>
    <m/>
    <m/>
    <x v="0"/>
    <m/>
    <m/>
    <m/>
    <m/>
    <x v="3"/>
    <x v="0"/>
  </r>
  <r>
    <d v="2017-09-02T00:00:00"/>
    <x v="1"/>
    <x v="68"/>
    <x v="0"/>
    <x v="3"/>
    <m/>
    <m/>
    <x v="0"/>
    <m/>
    <m/>
    <m/>
    <m/>
    <x v="3"/>
    <x v="1"/>
  </r>
  <r>
    <d v="2017-09-02T00:00:00"/>
    <x v="1"/>
    <x v="90"/>
    <x v="0"/>
    <x v="8"/>
    <m/>
    <m/>
    <x v="1"/>
    <m/>
    <m/>
    <m/>
    <m/>
    <x v="3"/>
    <x v="0"/>
  </r>
  <r>
    <d v="2017-09-02T00:00:00"/>
    <x v="1"/>
    <x v="514"/>
    <x v="0"/>
    <x v="11"/>
    <m/>
    <m/>
    <x v="1"/>
    <s v="Wackelkontakt "/>
    <m/>
    <m/>
    <m/>
    <x v="3"/>
    <x v="0"/>
  </r>
  <r>
    <d v="2017-09-02T00:00:00"/>
    <x v="1"/>
    <x v="619"/>
    <x v="0"/>
    <x v="3"/>
    <m/>
    <m/>
    <x v="1"/>
    <s v="geprüft"/>
    <m/>
    <m/>
    <m/>
    <x v="3"/>
    <x v="0"/>
  </r>
  <r>
    <d v="2017-09-02T00:00:00"/>
    <x v="1"/>
    <x v="358"/>
    <x v="50"/>
    <x v="8"/>
    <m/>
    <m/>
    <x v="1"/>
    <s v="Justiert"/>
    <m/>
    <s v="remensberger.b@bluewin.ch"/>
    <m/>
    <x v="0"/>
    <x v="3"/>
  </r>
  <r>
    <d v="2017-09-02T00:00:00"/>
    <x v="1"/>
    <x v="99"/>
    <x v="0"/>
    <x v="3"/>
    <m/>
    <m/>
    <x v="1"/>
    <s v="Batterien ersetzt"/>
    <m/>
    <m/>
    <m/>
    <x v="3"/>
    <x v="0"/>
  </r>
  <r>
    <d v="2017-09-02T00:00:00"/>
    <x v="1"/>
    <x v="855"/>
    <x v="44"/>
    <x v="3"/>
    <m/>
    <m/>
    <x v="4"/>
    <m/>
    <m/>
    <m/>
    <m/>
    <x v="3"/>
    <x v="0"/>
  </r>
  <r>
    <d v="2017-09-02T00:00:00"/>
    <x v="1"/>
    <x v="37"/>
    <x v="0"/>
    <x v="3"/>
    <m/>
    <m/>
    <x v="0"/>
    <m/>
    <m/>
    <m/>
    <m/>
    <x v="3"/>
    <x v="3"/>
  </r>
  <r>
    <d v="2017-09-02T00:00:00"/>
    <x v="1"/>
    <x v="7"/>
    <x v="0"/>
    <x v="8"/>
    <m/>
    <m/>
    <x v="1"/>
    <m/>
    <m/>
    <m/>
    <m/>
    <x v="3"/>
    <x v="0"/>
  </r>
  <r>
    <d v="2017-09-02T00:00:00"/>
    <x v="1"/>
    <x v="7"/>
    <x v="0"/>
    <x v="8"/>
    <m/>
    <m/>
    <x v="1"/>
    <m/>
    <m/>
    <m/>
    <m/>
    <x v="3"/>
    <x v="0"/>
  </r>
  <r>
    <d v="2017-09-02T00:00:00"/>
    <x v="1"/>
    <x v="130"/>
    <x v="0"/>
    <x v="3"/>
    <m/>
    <m/>
    <x v="0"/>
    <s v="Rad kaputt"/>
    <m/>
    <m/>
    <m/>
    <x v="3"/>
    <x v="0"/>
  </r>
  <r>
    <d v="2017-09-02T00:00:00"/>
    <x v="1"/>
    <x v="195"/>
    <x v="0"/>
    <x v="3"/>
    <m/>
    <m/>
    <x v="1"/>
    <s v="Wackelkontakt"/>
    <m/>
    <m/>
    <m/>
    <x v="3"/>
    <x v="0"/>
  </r>
  <r>
    <d v="2017-09-02T00:00:00"/>
    <x v="1"/>
    <x v="11"/>
    <x v="0"/>
    <x v="3"/>
    <m/>
    <m/>
    <x v="1"/>
    <s v="Demontiert und Blatt gewechselt"/>
    <m/>
    <m/>
    <m/>
    <x v="3"/>
    <x v="0"/>
  </r>
  <r>
    <d v="2017-09-02T00:00:00"/>
    <x v="1"/>
    <x v="856"/>
    <x v="0"/>
    <x v="5"/>
    <m/>
    <s v="verbogen"/>
    <x v="1"/>
    <s v="Gerade gerichtet"/>
    <m/>
    <m/>
    <m/>
    <x v="0"/>
    <x v="8"/>
  </r>
  <r>
    <d v="2017-09-02T00:00:00"/>
    <x v="1"/>
    <x v="347"/>
    <x v="0"/>
    <x v="1"/>
    <m/>
    <m/>
    <x v="1"/>
    <s v="Geleimt und genäht"/>
    <m/>
    <m/>
    <m/>
    <x v="0"/>
    <x v="0"/>
  </r>
  <r>
    <d v="2017-09-02T00:00:00"/>
    <x v="1"/>
    <x v="3"/>
    <x v="0"/>
    <x v="3"/>
    <m/>
    <m/>
    <x v="1"/>
    <s v="Schalter ersetzt"/>
    <m/>
    <m/>
    <m/>
    <x v="0"/>
    <x v="0"/>
  </r>
  <r>
    <d v="2017-04-01T00:00:00"/>
    <x v="1"/>
    <x v="195"/>
    <x v="0"/>
    <x v="3"/>
    <m/>
    <m/>
    <x v="0"/>
    <m/>
    <m/>
    <m/>
    <m/>
    <x v="3"/>
    <x v="0"/>
  </r>
  <r>
    <d v="2017-04-01T00:00:00"/>
    <x v="1"/>
    <x v="11"/>
    <x v="0"/>
    <x v="1"/>
    <m/>
    <m/>
    <x v="1"/>
    <m/>
    <m/>
    <m/>
    <m/>
    <x v="0"/>
    <x v="0"/>
  </r>
  <r>
    <d v="2017-04-01T00:00:00"/>
    <x v="1"/>
    <x v="3"/>
    <x v="0"/>
    <x v="3"/>
    <m/>
    <m/>
    <x v="0"/>
    <m/>
    <m/>
    <m/>
    <m/>
    <x v="0"/>
    <x v="8"/>
  </r>
  <r>
    <d v="2017-04-01T00:00:00"/>
    <x v="1"/>
    <x v="857"/>
    <x v="0"/>
    <x v="1"/>
    <m/>
    <s v="Saum annähen"/>
    <x v="4"/>
    <m/>
    <m/>
    <m/>
    <m/>
    <x v="0"/>
    <x v="0"/>
  </r>
  <r>
    <d v="2017-04-01T00:00:00"/>
    <x v="1"/>
    <x v="858"/>
    <x v="0"/>
    <x v="2"/>
    <m/>
    <s v="Kette abgerissen"/>
    <x v="1"/>
    <s v="Öse angelötet"/>
    <m/>
    <m/>
    <m/>
    <x v="0"/>
    <x v="0"/>
  </r>
  <r>
    <d v="2017-04-01T00:00:00"/>
    <x v="1"/>
    <x v="859"/>
    <x v="0"/>
    <x v="12"/>
    <m/>
    <s v="Feder auseinander gesprungen"/>
    <x v="0"/>
    <m/>
    <m/>
    <m/>
    <m/>
    <x v="0"/>
    <x v="0"/>
  </r>
  <r>
    <d v="2017-04-01T00:00:00"/>
    <x v="1"/>
    <x v="860"/>
    <x v="0"/>
    <x v="3"/>
    <m/>
    <s v="Reinigen"/>
    <x v="4"/>
    <m/>
    <m/>
    <m/>
    <m/>
    <x v="3"/>
    <x v="0"/>
  </r>
  <r>
    <d v="2017-04-01T00:00:00"/>
    <x v="1"/>
    <x v="178"/>
    <x v="54"/>
    <x v="3"/>
    <m/>
    <m/>
    <x v="1"/>
    <m/>
    <m/>
    <m/>
    <m/>
    <x v="0"/>
    <x v="3"/>
  </r>
  <r>
    <d v="2017-04-01T00:00:00"/>
    <x v="1"/>
    <x v="76"/>
    <x v="0"/>
    <x v="3"/>
    <m/>
    <m/>
    <x v="1"/>
    <m/>
    <m/>
    <m/>
    <m/>
    <x v="3"/>
    <x v="3"/>
  </r>
  <r>
    <d v="2017-04-01T00:00:00"/>
    <x v="1"/>
    <x v="127"/>
    <x v="0"/>
    <x v="3"/>
    <m/>
    <s v="Wackelkontakt"/>
    <x v="1"/>
    <m/>
    <m/>
    <m/>
    <m/>
    <x v="1"/>
    <x v="3"/>
  </r>
  <r>
    <d v="2017-04-01T00:00:00"/>
    <x v="1"/>
    <x v="0"/>
    <x v="3"/>
    <x v="0"/>
    <m/>
    <m/>
    <x v="0"/>
    <m/>
    <m/>
    <m/>
    <m/>
    <x v="0"/>
    <x v="2"/>
  </r>
  <r>
    <d v="2017-04-01T00:00:00"/>
    <x v="1"/>
    <x v="134"/>
    <x v="0"/>
    <x v="3"/>
    <m/>
    <m/>
    <x v="0"/>
    <m/>
    <m/>
    <m/>
    <m/>
    <x v="0"/>
    <x v="3"/>
  </r>
  <r>
    <d v="2017-04-01T00:00:00"/>
    <x v="1"/>
    <x v="267"/>
    <x v="0"/>
    <x v="3"/>
    <m/>
    <m/>
    <x v="0"/>
    <s v="Kein Kontakt"/>
    <m/>
    <m/>
    <m/>
    <x v="0"/>
    <x v="3"/>
  </r>
  <r>
    <d v="2017-04-01T00:00:00"/>
    <x v="1"/>
    <x v="843"/>
    <x v="0"/>
    <x v="3"/>
    <m/>
    <m/>
    <x v="1"/>
    <m/>
    <m/>
    <m/>
    <m/>
    <x v="1"/>
    <x v="6"/>
  </r>
  <r>
    <d v="2017-04-01T00:00:00"/>
    <x v="1"/>
    <x v="25"/>
    <x v="187"/>
    <x v="3"/>
    <m/>
    <s v="Wackelkontakt"/>
    <x v="4"/>
    <m/>
    <m/>
    <m/>
    <m/>
    <x v="3"/>
    <x v="0"/>
  </r>
  <r>
    <d v="2017-04-01T00:00:00"/>
    <x v="1"/>
    <x v="7"/>
    <x v="0"/>
    <x v="8"/>
    <m/>
    <m/>
    <x v="0"/>
    <m/>
    <m/>
    <m/>
    <m/>
    <x v="1"/>
    <x v="3"/>
  </r>
  <r>
    <d v="2017-04-01T00:00:00"/>
    <x v="1"/>
    <x v="8"/>
    <x v="0"/>
    <x v="3"/>
    <m/>
    <s v="Druckt nicht gut"/>
    <x v="0"/>
    <m/>
    <m/>
    <m/>
    <m/>
    <x v="0"/>
    <x v="3"/>
  </r>
  <r>
    <d v="2017-04-01T00:00:00"/>
    <x v="1"/>
    <x v="137"/>
    <x v="0"/>
    <x v="3"/>
    <m/>
    <s v="Wackelkontakt"/>
    <x v="0"/>
    <m/>
    <m/>
    <m/>
    <m/>
    <x v="0"/>
    <x v="0"/>
  </r>
  <r>
    <d v="2017-06-03T00:00:00"/>
    <x v="16"/>
    <x v="2"/>
    <x v="0"/>
    <x v="1"/>
    <m/>
    <m/>
    <x v="1"/>
    <m/>
    <m/>
    <m/>
    <m/>
    <x v="3"/>
    <x v="0"/>
  </r>
  <r>
    <d v="2017-06-03T00:00:00"/>
    <x v="16"/>
    <x v="377"/>
    <x v="0"/>
    <x v="1"/>
    <m/>
    <m/>
    <x v="1"/>
    <m/>
    <m/>
    <m/>
    <m/>
    <x v="3"/>
    <x v="0"/>
  </r>
  <r>
    <d v="2017-06-03T00:00:00"/>
    <x v="16"/>
    <x v="205"/>
    <x v="0"/>
    <x v="1"/>
    <m/>
    <m/>
    <x v="0"/>
    <m/>
    <m/>
    <m/>
    <m/>
    <x v="3"/>
    <x v="0"/>
  </r>
  <r>
    <d v="2017-06-03T00:00:00"/>
    <x v="16"/>
    <x v="4"/>
    <x v="0"/>
    <x v="1"/>
    <m/>
    <s v="verkürzen"/>
    <x v="1"/>
    <m/>
    <m/>
    <m/>
    <m/>
    <x v="3"/>
    <x v="0"/>
  </r>
  <r>
    <d v="2017-06-03T00:00:00"/>
    <x v="16"/>
    <x v="43"/>
    <x v="0"/>
    <x v="1"/>
    <m/>
    <s v="Nähen"/>
    <x v="1"/>
    <m/>
    <m/>
    <m/>
    <m/>
    <x v="3"/>
    <x v="0"/>
  </r>
  <r>
    <d v="2017-06-03T00:00:00"/>
    <x v="16"/>
    <x v="31"/>
    <x v="0"/>
    <x v="7"/>
    <m/>
    <s v="Bremse"/>
    <x v="1"/>
    <m/>
    <m/>
    <m/>
    <m/>
    <x v="3"/>
    <x v="0"/>
  </r>
  <r>
    <d v="2017-06-03T00:00:00"/>
    <x v="16"/>
    <x v="31"/>
    <x v="0"/>
    <x v="7"/>
    <m/>
    <s v="Platter Reifen"/>
    <x v="1"/>
    <m/>
    <m/>
    <m/>
    <m/>
    <x v="3"/>
    <x v="0"/>
  </r>
  <r>
    <d v="2017-06-03T00:00:00"/>
    <x v="16"/>
    <x v="31"/>
    <x v="0"/>
    <x v="7"/>
    <m/>
    <m/>
    <x v="1"/>
    <s v="Putzen und ölen"/>
    <m/>
    <m/>
    <m/>
    <x v="3"/>
    <x v="0"/>
  </r>
  <r>
    <d v="2017-06-03T00:00:00"/>
    <x v="16"/>
    <x v="31"/>
    <x v="0"/>
    <x v="7"/>
    <m/>
    <m/>
    <x v="0"/>
    <s v="Bremse hinten"/>
    <m/>
    <m/>
    <m/>
    <x v="3"/>
    <x v="0"/>
  </r>
  <r>
    <d v="2017-06-03T00:00:00"/>
    <x v="16"/>
    <x v="31"/>
    <x v="0"/>
    <x v="7"/>
    <m/>
    <s v="Kette "/>
    <x v="1"/>
    <m/>
    <m/>
    <m/>
    <m/>
    <x v="3"/>
    <x v="0"/>
  </r>
  <r>
    <d v="2017-06-03T00:00:00"/>
    <x v="16"/>
    <x v="31"/>
    <x v="0"/>
    <x v="7"/>
    <m/>
    <s v="Kette"/>
    <x v="1"/>
    <m/>
    <m/>
    <m/>
    <m/>
    <x v="3"/>
    <x v="0"/>
  </r>
  <r>
    <d v="2017-06-03T00:00:00"/>
    <x v="16"/>
    <x v="861"/>
    <x v="0"/>
    <x v="5"/>
    <m/>
    <m/>
    <x v="1"/>
    <m/>
    <m/>
    <m/>
    <m/>
    <x v="3"/>
    <x v="0"/>
  </r>
  <r>
    <d v="2017-06-03T00:00:00"/>
    <x v="16"/>
    <x v="241"/>
    <x v="0"/>
    <x v="11"/>
    <m/>
    <s v="Beine lose"/>
    <x v="1"/>
    <m/>
    <m/>
    <m/>
    <m/>
    <x v="3"/>
    <x v="0"/>
  </r>
  <r>
    <d v="2017-06-03T00:00:00"/>
    <x v="16"/>
    <x v="67"/>
    <x v="0"/>
    <x v="1"/>
    <m/>
    <s v="Sohle kaputt"/>
    <x v="1"/>
    <m/>
    <m/>
    <m/>
    <m/>
    <x v="3"/>
    <x v="0"/>
  </r>
  <r>
    <d v="2017-06-03T00:00:00"/>
    <x v="16"/>
    <x v="802"/>
    <x v="0"/>
    <x v="4"/>
    <m/>
    <m/>
    <x v="0"/>
    <m/>
    <m/>
    <m/>
    <m/>
    <x v="3"/>
    <x v="0"/>
  </r>
  <r>
    <d v="2017-06-03T00:00:00"/>
    <x v="16"/>
    <x v="862"/>
    <x v="0"/>
    <x v="2"/>
    <m/>
    <m/>
    <x v="1"/>
    <m/>
    <m/>
    <m/>
    <m/>
    <x v="3"/>
    <x v="0"/>
  </r>
  <r>
    <d v="2017-06-03T00:00:00"/>
    <x v="16"/>
    <x v="134"/>
    <x v="0"/>
    <x v="3"/>
    <m/>
    <s v="Fremdkörper unten"/>
    <x v="0"/>
    <s v="Objektiv gereinigt -&gt; anschliessend falsch ausgerichtet"/>
    <m/>
    <m/>
    <m/>
    <x v="3"/>
    <x v="0"/>
  </r>
  <r>
    <d v="2017-06-03T00:00:00"/>
    <x v="16"/>
    <x v="36"/>
    <x v="0"/>
    <x v="9"/>
    <m/>
    <s v="Schaltet nicht an"/>
    <x v="0"/>
    <m/>
    <m/>
    <m/>
    <m/>
    <x v="3"/>
    <x v="0"/>
  </r>
  <r>
    <d v="2017-06-03T00:00:00"/>
    <x v="16"/>
    <x v="364"/>
    <x v="0"/>
    <x v="3"/>
    <m/>
    <s v="Kein Ton"/>
    <x v="0"/>
    <s v="Transistoren nicht verfügbar"/>
    <m/>
    <m/>
    <m/>
    <x v="3"/>
    <x v="0"/>
  </r>
  <r>
    <d v="2017-06-03T00:00:00"/>
    <x v="16"/>
    <x v="25"/>
    <x v="0"/>
    <x v="3"/>
    <m/>
    <m/>
    <x v="0"/>
    <s v="Kein Ersatzteil"/>
    <m/>
    <m/>
    <m/>
    <x v="3"/>
    <x v="0"/>
  </r>
  <r>
    <d v="2017-06-03T00:00:00"/>
    <x v="16"/>
    <x v="25"/>
    <x v="0"/>
    <x v="3"/>
    <m/>
    <s v="Gegenstand in Kopfhörerklinke"/>
    <x v="1"/>
    <m/>
    <m/>
    <m/>
    <m/>
    <x v="3"/>
    <x v="0"/>
  </r>
  <r>
    <d v="2017-06-03T00:00:00"/>
    <x v="16"/>
    <x v="732"/>
    <x v="0"/>
    <x v="3"/>
    <m/>
    <s v="ID vergessen"/>
    <x v="0"/>
    <m/>
    <m/>
    <m/>
    <m/>
    <x v="3"/>
    <x v="0"/>
  </r>
  <r>
    <d v="2017-06-03T00:00:00"/>
    <x v="16"/>
    <x v="124"/>
    <x v="40"/>
    <x v="9"/>
    <m/>
    <s v="Wasserschaden"/>
    <x v="3"/>
    <m/>
    <m/>
    <m/>
    <m/>
    <x v="3"/>
    <x v="0"/>
  </r>
  <r>
    <d v="2017-06-03T00:00:00"/>
    <x v="16"/>
    <x v="3"/>
    <x v="0"/>
    <x v="3"/>
    <m/>
    <m/>
    <x v="0"/>
    <s v="Keine Ersatzteile"/>
    <m/>
    <m/>
    <m/>
    <x v="3"/>
    <x v="0"/>
  </r>
  <r>
    <d v="2017-06-03T00:00:00"/>
    <x v="16"/>
    <x v="11"/>
    <x v="0"/>
    <x v="3"/>
    <m/>
    <s v="Stecker anmachen"/>
    <x v="1"/>
    <m/>
    <m/>
    <m/>
    <m/>
    <x v="3"/>
    <x v="0"/>
  </r>
  <r>
    <d v="2017-06-03T00:00:00"/>
    <x v="16"/>
    <x v="360"/>
    <x v="0"/>
    <x v="11"/>
    <m/>
    <m/>
    <x v="1"/>
    <s v="Falscher Akku"/>
    <m/>
    <m/>
    <m/>
    <x v="3"/>
    <x v="0"/>
  </r>
  <r>
    <d v="2017-06-03T00:00:00"/>
    <x v="16"/>
    <x v="11"/>
    <x v="0"/>
    <x v="3"/>
    <m/>
    <m/>
    <x v="0"/>
    <m/>
    <m/>
    <m/>
    <m/>
    <x v="3"/>
    <x v="0"/>
  </r>
  <r>
    <d v="2017-06-03T00:00:00"/>
    <x v="16"/>
    <x v="68"/>
    <x v="0"/>
    <x v="3"/>
    <m/>
    <s v="Akku defekt"/>
    <x v="0"/>
    <m/>
    <m/>
    <m/>
    <m/>
    <x v="3"/>
    <x v="0"/>
  </r>
  <r>
    <d v="2017-06-03T00:00:00"/>
    <x v="16"/>
    <x v="68"/>
    <x v="0"/>
    <x v="3"/>
    <m/>
    <s v="Batterie "/>
    <x v="1"/>
    <s v="Batterie ausgetauscht"/>
    <m/>
    <m/>
    <m/>
    <x v="3"/>
    <x v="0"/>
  </r>
  <r>
    <d v="2017-06-03T00:00:00"/>
    <x v="16"/>
    <x v="137"/>
    <x v="0"/>
    <x v="3"/>
    <m/>
    <s v="heizt nicht mehr auf"/>
    <x v="0"/>
    <s v="Heizkörper kaputt"/>
    <m/>
    <m/>
    <m/>
    <x v="3"/>
    <x v="0"/>
  </r>
  <r>
    <d v="2017-06-03T00:00:00"/>
    <x v="16"/>
    <x v="64"/>
    <x v="0"/>
    <x v="3"/>
    <m/>
    <s v="Kabel gerissen"/>
    <x v="1"/>
    <s v="Kabel ersetzt, gelötet"/>
    <m/>
    <m/>
    <m/>
    <x v="3"/>
    <x v="0"/>
  </r>
  <r>
    <d v="2017-06-03T00:00:00"/>
    <x v="16"/>
    <x v="416"/>
    <x v="0"/>
    <x v="3"/>
    <m/>
    <m/>
    <x v="1"/>
    <s v="Mikroprozessor"/>
    <m/>
    <m/>
    <m/>
    <x v="3"/>
    <x v="0"/>
  </r>
  <r>
    <d v="2017-06-03T00:00:00"/>
    <x v="16"/>
    <x v="59"/>
    <x v="0"/>
    <x v="3"/>
    <m/>
    <s v="Wackelkontakt"/>
    <x v="1"/>
    <m/>
    <m/>
    <m/>
    <m/>
    <x v="3"/>
    <x v="0"/>
  </r>
  <r>
    <d v="2017-06-03T00:00:00"/>
    <x v="16"/>
    <x v="12"/>
    <x v="0"/>
    <x v="3"/>
    <m/>
    <s v="Wird warm und riecht"/>
    <x v="1"/>
    <m/>
    <m/>
    <m/>
    <m/>
    <x v="3"/>
    <x v="0"/>
  </r>
  <r>
    <d v="2017-06-03T00:00:00"/>
    <x v="16"/>
    <x v="11"/>
    <x v="0"/>
    <x v="3"/>
    <m/>
    <s v="Kabelbruch"/>
    <x v="1"/>
    <s v="Kabel kürzen"/>
    <m/>
    <m/>
    <m/>
    <x v="3"/>
    <x v="0"/>
  </r>
  <r>
    <d v="2017-06-03T00:00:00"/>
    <x v="16"/>
    <x v="11"/>
    <x v="0"/>
    <x v="3"/>
    <m/>
    <m/>
    <x v="1"/>
    <m/>
    <m/>
    <m/>
    <m/>
    <x v="3"/>
    <x v="0"/>
  </r>
  <r>
    <d v="2017-06-03T00:00:00"/>
    <x v="16"/>
    <x v="37"/>
    <x v="0"/>
    <x v="3"/>
    <m/>
    <m/>
    <x v="1"/>
    <m/>
    <m/>
    <m/>
    <m/>
    <x v="3"/>
    <x v="0"/>
  </r>
  <r>
    <d v="2017-06-03T00:00:00"/>
    <x v="16"/>
    <x v="7"/>
    <x v="0"/>
    <x v="8"/>
    <m/>
    <s v="Thermostat"/>
    <x v="3"/>
    <m/>
    <m/>
    <m/>
    <m/>
    <x v="3"/>
    <x v="0"/>
  </r>
  <r>
    <d v="2017-06-03T00:00:00"/>
    <x v="16"/>
    <x v="64"/>
    <x v="0"/>
    <x v="3"/>
    <m/>
    <m/>
    <x v="1"/>
    <m/>
    <m/>
    <m/>
    <m/>
    <x v="3"/>
    <x v="0"/>
  </r>
  <r>
    <d v="2017-06-03T00:00:00"/>
    <x v="16"/>
    <x v="11"/>
    <x v="0"/>
    <x v="3"/>
    <m/>
    <m/>
    <x v="0"/>
    <s v="Neuen Motor kaufen"/>
    <m/>
    <m/>
    <m/>
    <x v="3"/>
    <x v="0"/>
  </r>
  <r>
    <d v="2017-06-03T00:00:00"/>
    <x v="16"/>
    <x v="3"/>
    <x v="0"/>
    <x v="3"/>
    <m/>
    <m/>
    <x v="1"/>
    <m/>
    <m/>
    <m/>
    <m/>
    <x v="3"/>
    <x v="0"/>
  </r>
  <r>
    <d v="2017-06-03T00:00:00"/>
    <x v="16"/>
    <x v="3"/>
    <x v="0"/>
    <x v="3"/>
    <m/>
    <s v="Schalter  "/>
    <x v="1"/>
    <m/>
    <m/>
    <m/>
    <m/>
    <x v="3"/>
    <x v="0"/>
  </r>
  <r>
    <d v="2017-06-03T00:00:00"/>
    <x v="16"/>
    <x v="0"/>
    <x v="0"/>
    <x v="0"/>
    <m/>
    <s v="Wasserlauf"/>
    <x v="1"/>
    <s v="Kein Fehler, geputzt"/>
    <m/>
    <m/>
    <m/>
    <x v="3"/>
    <x v="0"/>
  </r>
  <r>
    <d v="2017-06-03T00:00:00"/>
    <x v="16"/>
    <x v="13"/>
    <x v="0"/>
    <x v="3"/>
    <m/>
    <s v="Falsch montiert"/>
    <x v="1"/>
    <m/>
    <m/>
    <m/>
    <m/>
    <x v="3"/>
    <x v="0"/>
  </r>
  <r>
    <d v="2017-06-03T00:00:00"/>
    <x v="16"/>
    <x v="11"/>
    <x v="0"/>
    <x v="3"/>
    <m/>
    <s v="Kann nicht aufgeladen werden"/>
    <x v="0"/>
    <s v="Akku nicht hier"/>
    <m/>
    <m/>
    <m/>
    <x v="3"/>
    <x v="0"/>
  </r>
  <r>
    <d v="2017-06-03T00:00:00"/>
    <x v="16"/>
    <x v="118"/>
    <x v="0"/>
    <x v="3"/>
    <m/>
    <m/>
    <x v="1"/>
    <s v="Einschaltknopf überbrückt"/>
    <m/>
    <m/>
    <m/>
    <x v="3"/>
    <x v="0"/>
  </r>
  <r>
    <d v="2017-06-03T00:00:00"/>
    <x v="16"/>
    <x v="11"/>
    <x v="0"/>
    <x v="3"/>
    <m/>
    <m/>
    <x v="1"/>
    <m/>
    <m/>
    <m/>
    <m/>
    <x v="3"/>
    <x v="0"/>
  </r>
  <r>
    <d v="2017-06-03T00:00:00"/>
    <x v="16"/>
    <x v="68"/>
    <x v="0"/>
    <x v="3"/>
    <m/>
    <m/>
    <x v="1"/>
    <m/>
    <m/>
    <m/>
    <m/>
    <x v="3"/>
    <x v="0"/>
  </r>
  <r>
    <d v="2017-06-03T00:00:00"/>
    <x v="16"/>
    <x v="134"/>
    <x v="0"/>
    <x v="3"/>
    <m/>
    <s v="Zoom-Knopf"/>
    <x v="1"/>
    <m/>
    <m/>
    <m/>
    <m/>
    <x v="3"/>
    <x v="0"/>
  </r>
  <r>
    <d v="2017-06-03T00:00:00"/>
    <x v="16"/>
    <x v="75"/>
    <x v="0"/>
    <x v="3"/>
    <m/>
    <s v="Stecker gewechselt"/>
    <x v="1"/>
    <m/>
    <m/>
    <m/>
    <m/>
    <x v="3"/>
    <x v="0"/>
  </r>
  <r>
    <d v="2017-06-03T00:00:00"/>
    <x v="16"/>
    <x v="68"/>
    <x v="0"/>
    <x v="3"/>
    <m/>
    <s v="Schraube fehlt"/>
    <x v="1"/>
    <s v="Schraube ersetzt"/>
    <m/>
    <m/>
    <m/>
    <x v="3"/>
    <x v="0"/>
  </r>
  <r>
    <d v="2017-06-03T00:00:00"/>
    <x v="16"/>
    <x v="245"/>
    <x v="0"/>
    <x v="3"/>
    <m/>
    <s v="Nicht programmierbar"/>
    <x v="0"/>
    <s v="Batterie Fernbedienung ersetzen"/>
    <m/>
    <m/>
    <m/>
    <x v="3"/>
    <x v="0"/>
  </r>
  <r>
    <d v="2017-06-03T00:00:00"/>
    <x v="16"/>
    <x v="3"/>
    <x v="0"/>
    <x v="3"/>
    <m/>
    <s v="Schalter  "/>
    <x v="3"/>
    <s v="Beratung"/>
    <m/>
    <m/>
    <m/>
    <x v="3"/>
    <x v="0"/>
  </r>
  <r>
    <d v="2017-06-03T00:00:00"/>
    <x v="16"/>
    <x v="118"/>
    <x v="0"/>
    <x v="3"/>
    <m/>
    <m/>
    <x v="0"/>
    <s v="Heizelement defekt"/>
    <m/>
    <m/>
    <m/>
    <x v="3"/>
    <x v="0"/>
  </r>
  <r>
    <d v="2017-06-03T00:00:00"/>
    <x v="16"/>
    <x v="0"/>
    <x v="0"/>
    <x v="0"/>
    <m/>
    <m/>
    <x v="1"/>
    <m/>
    <m/>
    <m/>
    <m/>
    <x v="3"/>
    <x v="0"/>
  </r>
  <r>
    <d v="2017-02-25T00:00:00"/>
    <x v="11"/>
    <x v="7"/>
    <x v="103"/>
    <x v="8"/>
    <m/>
    <m/>
    <x v="0"/>
    <s v="Gerät konnte nicht geöffnet werden"/>
    <m/>
    <s v="isabelle.nuenninghoff@gmail.com"/>
    <s v="Isabelle Nünninghoff"/>
    <x v="1"/>
    <x v="6"/>
  </r>
  <r>
    <d v="2017-02-25T00:00:00"/>
    <x v="11"/>
    <x v="3"/>
    <x v="0"/>
    <x v="3"/>
    <m/>
    <m/>
    <x v="3"/>
    <s v="Dimmer defekt"/>
    <m/>
    <s v="antonio.bulla@gmail.com"/>
    <s v="Antonio Bulla"/>
    <x v="1"/>
    <x v="49"/>
  </r>
  <r>
    <d v="2017-02-25T00:00:00"/>
    <x v="11"/>
    <x v="107"/>
    <x v="0"/>
    <x v="1"/>
    <m/>
    <s v="Saum annähen"/>
    <x v="1"/>
    <s v="Saum angenäht"/>
    <m/>
    <m/>
    <m/>
    <x v="3"/>
    <x v="0"/>
  </r>
  <r>
    <d v="2017-02-25T00:00:00"/>
    <x v="11"/>
    <x v="863"/>
    <x v="0"/>
    <x v="2"/>
    <m/>
    <m/>
    <x v="0"/>
    <s v="Spezialwerkzeug benötigt"/>
    <m/>
    <m/>
    <m/>
    <x v="0"/>
    <x v="0"/>
  </r>
  <r>
    <d v="2017-02-25T00:00:00"/>
    <x v="11"/>
    <x v="1"/>
    <x v="0"/>
    <x v="1"/>
    <m/>
    <s v="Ärmel kürzen"/>
    <x v="1"/>
    <m/>
    <m/>
    <m/>
    <m/>
    <x v="3"/>
    <x v="0"/>
  </r>
  <r>
    <d v="2017-02-25T00:00:00"/>
    <x v="11"/>
    <x v="235"/>
    <x v="0"/>
    <x v="12"/>
    <m/>
    <m/>
    <x v="1"/>
    <s v="Kette abgelöst"/>
    <m/>
    <m/>
    <m/>
    <x v="3"/>
    <x v="0"/>
  </r>
  <r>
    <d v="2017-02-25T00:00:00"/>
    <x v="11"/>
    <x v="3"/>
    <x v="0"/>
    <x v="3"/>
    <m/>
    <m/>
    <x v="1"/>
    <m/>
    <m/>
    <m/>
    <m/>
    <x v="3"/>
    <x v="0"/>
  </r>
  <r>
    <d v="2017-02-25T00:00:00"/>
    <x v="11"/>
    <x v="133"/>
    <x v="195"/>
    <x v="3"/>
    <m/>
    <s v="Bleibt immer wieder stehen"/>
    <x v="1"/>
    <m/>
    <m/>
    <s v="ursula.henning@gmx.ch"/>
    <s v="Ursula Henning"/>
    <x v="0"/>
    <x v="7"/>
  </r>
  <r>
    <d v="2017-02-25T00:00:00"/>
    <x v="11"/>
    <x v="1"/>
    <x v="0"/>
    <x v="1"/>
    <m/>
    <m/>
    <x v="4"/>
    <m/>
    <m/>
    <m/>
    <m/>
    <x v="3"/>
    <x v="0"/>
  </r>
  <r>
    <d v="2017-02-25T00:00:00"/>
    <x v="11"/>
    <x v="68"/>
    <x v="0"/>
    <x v="3"/>
    <m/>
    <m/>
    <x v="0"/>
    <m/>
    <m/>
    <m/>
    <m/>
    <x v="3"/>
    <x v="0"/>
  </r>
  <r>
    <d v="2017-02-25T00:00:00"/>
    <x v="11"/>
    <x v="830"/>
    <x v="0"/>
    <x v="4"/>
    <m/>
    <m/>
    <x v="1"/>
    <m/>
    <m/>
    <m/>
    <m/>
    <x v="0"/>
    <x v="8"/>
  </r>
  <r>
    <d v="2017-02-25T00:00:00"/>
    <x v="11"/>
    <x v="726"/>
    <x v="0"/>
    <x v="1"/>
    <m/>
    <m/>
    <x v="1"/>
    <s v="Tipp gegeben"/>
    <m/>
    <m/>
    <m/>
    <x v="3"/>
    <x v="0"/>
  </r>
  <r>
    <d v="2017-02-25T00:00:00"/>
    <x v="11"/>
    <x v="118"/>
    <x v="0"/>
    <x v="3"/>
    <m/>
    <m/>
    <x v="1"/>
    <s v="Kontrolle und Instruktion"/>
    <m/>
    <m/>
    <m/>
    <x v="3"/>
    <x v="0"/>
  </r>
  <r>
    <d v="2017-02-25T00:00:00"/>
    <x v="11"/>
    <x v="150"/>
    <x v="0"/>
    <x v="1"/>
    <m/>
    <m/>
    <x v="1"/>
    <m/>
    <m/>
    <s v="sprocket@gmx.ch"/>
    <s v="Stefan Mühlemann"/>
    <x v="1"/>
    <x v="1"/>
  </r>
  <r>
    <d v="2017-02-25T00:00:00"/>
    <x v="11"/>
    <x v="3"/>
    <x v="0"/>
    <x v="3"/>
    <m/>
    <s v="Steckdose"/>
    <x v="1"/>
    <m/>
    <m/>
    <m/>
    <m/>
    <x v="0"/>
    <x v="3"/>
  </r>
  <r>
    <d v="2017-02-25T00:00:00"/>
    <x v="11"/>
    <x v="150"/>
    <x v="0"/>
    <x v="1"/>
    <m/>
    <m/>
    <x v="1"/>
    <s v="Loch geflickt"/>
    <m/>
    <m/>
    <m/>
    <x v="0"/>
    <x v="8"/>
  </r>
  <r>
    <d v="2017-02-25T00:00:00"/>
    <x v="11"/>
    <x v="4"/>
    <x v="0"/>
    <x v="1"/>
    <m/>
    <s v="Reissverschluss"/>
    <x v="1"/>
    <m/>
    <m/>
    <m/>
    <m/>
    <x v="0"/>
    <x v="1"/>
  </r>
  <r>
    <d v="2017-02-25T00:00:00"/>
    <x v="11"/>
    <x v="360"/>
    <x v="0"/>
    <x v="11"/>
    <m/>
    <m/>
    <x v="1"/>
    <m/>
    <m/>
    <m/>
    <m/>
    <x v="1"/>
    <x v="0"/>
  </r>
  <r>
    <d v="2017-02-25T00:00:00"/>
    <x v="11"/>
    <x v="90"/>
    <x v="0"/>
    <x v="8"/>
    <m/>
    <s v="Kabel gerissen"/>
    <x v="1"/>
    <s v="Kabel neu angeschlossen"/>
    <m/>
    <m/>
    <m/>
    <x v="3"/>
    <x v="3"/>
  </r>
  <r>
    <d v="2017-02-25T00:00:00"/>
    <x v="11"/>
    <x v="402"/>
    <x v="0"/>
    <x v="3"/>
    <m/>
    <s v="Brine muss ersetzt werden"/>
    <x v="1"/>
    <m/>
    <m/>
    <m/>
    <m/>
    <x v="3"/>
    <x v="0"/>
  </r>
  <r>
    <d v="2017-02-25T00:00:00"/>
    <x v="11"/>
    <x v="864"/>
    <x v="0"/>
    <x v="3"/>
    <m/>
    <s v="Akku defekt"/>
    <x v="1"/>
    <m/>
    <m/>
    <s v="goldysia2000@yahoo.com"/>
    <s v="Joanna Goldys"/>
    <x v="1"/>
    <x v="1"/>
  </r>
  <r>
    <d v="2017-02-25T00:00:00"/>
    <x v="11"/>
    <x v="15"/>
    <x v="0"/>
    <x v="1"/>
    <m/>
    <m/>
    <x v="1"/>
    <m/>
    <m/>
    <m/>
    <m/>
    <x v="0"/>
    <x v="3"/>
  </r>
  <r>
    <d v="2017-02-25T00:00:00"/>
    <x v="11"/>
    <x v="40"/>
    <x v="0"/>
    <x v="1"/>
    <m/>
    <s v="Knöpfe annähen"/>
    <x v="1"/>
    <m/>
    <m/>
    <m/>
    <m/>
    <x v="0"/>
    <x v="8"/>
  </r>
  <r>
    <d v="2017-02-25T00:00:00"/>
    <x v="11"/>
    <x v="865"/>
    <x v="0"/>
    <x v="1"/>
    <m/>
    <s v="Loch"/>
    <x v="1"/>
    <m/>
    <m/>
    <m/>
    <m/>
    <x v="3"/>
    <x v="0"/>
  </r>
  <r>
    <d v="2017-02-25T00:00:00"/>
    <x v="11"/>
    <x v="13"/>
    <x v="196"/>
    <x v="3"/>
    <m/>
    <s v="Plastikteil defekt"/>
    <x v="0"/>
    <s v="Repartur zu aufwendig"/>
    <m/>
    <s v="chrgnaegi@gmx.ch"/>
    <s v="Christian Gnägi"/>
    <x v="2"/>
    <x v="6"/>
  </r>
  <r>
    <d v="2017-02-25T00:00:00"/>
    <x v="11"/>
    <x v="3"/>
    <x v="0"/>
    <x v="3"/>
    <m/>
    <s v="Bruchstelle"/>
    <x v="3"/>
    <m/>
    <m/>
    <s v="andreas.vetz@sunrise.ch"/>
    <s v="Andreas Vetz"/>
    <x v="1"/>
    <x v="3"/>
  </r>
  <r>
    <d v="2017-02-25T00:00:00"/>
    <x v="11"/>
    <x v="143"/>
    <x v="0"/>
    <x v="2"/>
    <m/>
    <m/>
    <x v="3"/>
    <s v="grill heizt, Kontrollleuchte defekt"/>
    <m/>
    <m/>
    <m/>
    <x v="3"/>
    <x v="0"/>
  </r>
  <r>
    <d v="2017-02-25T00:00:00"/>
    <x v="11"/>
    <x v="3"/>
    <x v="0"/>
    <x v="3"/>
    <m/>
    <m/>
    <x v="0"/>
    <m/>
    <m/>
    <m/>
    <m/>
    <x v="3"/>
    <x v="0"/>
  </r>
  <r>
    <d v="2017-02-25T00:00:00"/>
    <x v="11"/>
    <x v="68"/>
    <x v="10"/>
    <x v="3"/>
    <m/>
    <m/>
    <x v="3"/>
    <s v="Batterie ersetzt"/>
    <m/>
    <m/>
    <m/>
    <x v="0"/>
    <x v="7"/>
  </r>
  <r>
    <d v="2017-02-25T00:00:00"/>
    <x v="11"/>
    <x v="63"/>
    <x v="0"/>
    <x v="5"/>
    <m/>
    <s v="Knarrt"/>
    <x v="1"/>
    <m/>
    <m/>
    <m/>
    <m/>
    <x v="0"/>
    <x v="8"/>
  </r>
  <r>
    <d v="2017-02-25T00:00:00"/>
    <x v="11"/>
    <x v="674"/>
    <x v="0"/>
    <x v="3"/>
    <m/>
    <m/>
    <x v="1"/>
    <s v="Batterien waren falsch eingelegt"/>
    <m/>
    <m/>
    <m/>
    <x v="3"/>
    <x v="0"/>
  </r>
  <r>
    <d v="2017-02-25T00:00:00"/>
    <x v="11"/>
    <x v="818"/>
    <x v="0"/>
    <x v="12"/>
    <m/>
    <m/>
    <x v="1"/>
    <s v="Gelötet"/>
    <m/>
    <m/>
    <m/>
    <x v="0"/>
    <x v="3"/>
  </r>
  <r>
    <d v="2017-02-25T00:00:00"/>
    <x v="11"/>
    <x v="166"/>
    <x v="197"/>
    <x v="3"/>
    <m/>
    <s v="Kann Musik von PC nicht aufs Handy spielen"/>
    <x v="4"/>
    <m/>
    <m/>
    <m/>
    <m/>
    <x v="0"/>
    <x v="6"/>
  </r>
  <r>
    <d v="2017-02-25T00:00:00"/>
    <x v="11"/>
    <x v="866"/>
    <x v="0"/>
    <x v="2"/>
    <m/>
    <m/>
    <x v="1"/>
    <s v="Neue Batterie eingesetzt"/>
    <m/>
    <m/>
    <m/>
    <x v="0"/>
    <x v="8"/>
  </r>
  <r>
    <d v="2017-02-25T00:00:00"/>
    <x v="11"/>
    <x v="127"/>
    <x v="26"/>
    <x v="3"/>
    <m/>
    <m/>
    <x v="1"/>
    <s v="Kabel neu eingelötet"/>
    <m/>
    <m/>
    <m/>
    <x v="0"/>
    <x v="8"/>
  </r>
  <r>
    <d v="2017-02-25T00:00:00"/>
    <x v="11"/>
    <x v="8"/>
    <x v="198"/>
    <x v="3"/>
    <m/>
    <m/>
    <x v="0"/>
    <s v="Elektronik Chip defekt"/>
    <m/>
    <m/>
    <m/>
    <x v="0"/>
    <x v="3"/>
  </r>
  <r>
    <d v="2017-02-25T00:00:00"/>
    <x v="11"/>
    <x v="100"/>
    <x v="0"/>
    <x v="2"/>
    <m/>
    <s v="Surrt wenn man sie einschaltet"/>
    <x v="0"/>
    <s v="Muss zu Hause gemacht werden"/>
    <m/>
    <m/>
    <m/>
    <x v="0"/>
    <x v="0"/>
  </r>
  <r>
    <d v="2017-02-25T00:00:00"/>
    <x v="11"/>
    <x v="71"/>
    <x v="0"/>
    <x v="3"/>
    <m/>
    <s v="Klemmt"/>
    <x v="3"/>
    <m/>
    <m/>
    <m/>
    <m/>
    <x v="0"/>
    <x v="13"/>
  </r>
  <r>
    <d v="2017-02-25T00:00:00"/>
    <x v="11"/>
    <x v="133"/>
    <x v="0"/>
    <x v="3"/>
    <m/>
    <s v="Datum einstellen"/>
    <x v="1"/>
    <m/>
    <m/>
    <m/>
    <m/>
    <x v="0"/>
    <x v="0"/>
  </r>
  <r>
    <d v="2017-02-25T00:00:00"/>
    <x v="11"/>
    <x v="867"/>
    <x v="0"/>
    <x v="12"/>
    <m/>
    <m/>
    <x v="1"/>
    <s v="geleimt"/>
    <m/>
    <s v="magemma@gmx.ch"/>
    <m/>
    <x v="0"/>
    <x v="3"/>
  </r>
  <r>
    <d v="2017-02-25T00:00:00"/>
    <x v="11"/>
    <x v="0"/>
    <x v="3"/>
    <x v="0"/>
    <m/>
    <s v="Griff abgebrochen"/>
    <x v="1"/>
    <s v="Geleimt und verstärkt"/>
    <m/>
    <m/>
    <m/>
    <x v="0"/>
    <x v="0"/>
  </r>
  <r>
    <d v="2017-02-25T00:00:00"/>
    <x v="11"/>
    <x v="68"/>
    <x v="0"/>
    <x v="3"/>
    <m/>
    <s v="CD-Player defekt"/>
    <x v="3"/>
    <m/>
    <m/>
    <m/>
    <m/>
    <x v="0"/>
    <x v="3"/>
  </r>
  <r>
    <d v="2017-02-25T00:00:00"/>
    <x v="11"/>
    <x v="4"/>
    <x v="0"/>
    <x v="1"/>
    <m/>
    <s v="Naht muss genäht werden"/>
    <x v="1"/>
    <m/>
    <m/>
    <m/>
    <m/>
    <x v="0"/>
    <x v="0"/>
  </r>
  <r>
    <d v="2017-02-25T00:00:00"/>
    <x v="11"/>
    <x v="79"/>
    <x v="0"/>
    <x v="11"/>
    <m/>
    <s v="Kabel gerissen"/>
    <x v="1"/>
    <s v="In Öse eingeklemmt"/>
    <m/>
    <m/>
    <m/>
    <x v="0"/>
    <x v="3"/>
  </r>
  <r>
    <d v="2017-02-25T00:00:00"/>
    <x v="11"/>
    <x v="355"/>
    <x v="0"/>
    <x v="2"/>
    <m/>
    <s v="Zahlen auf Bildschirm fallen weg"/>
    <x v="3"/>
    <m/>
    <m/>
    <m/>
    <m/>
    <x v="0"/>
    <x v="2"/>
  </r>
  <r>
    <d v="2017-02-25T00:00:00"/>
    <x v="11"/>
    <x v="831"/>
    <x v="0"/>
    <x v="4"/>
    <m/>
    <s v="Magnet Fehler"/>
    <x v="3"/>
    <s v="Kontakte i.O."/>
    <m/>
    <s v="lisa.sallander@bluewin.ch"/>
    <m/>
    <x v="1"/>
    <x v="3"/>
  </r>
  <r>
    <d v="2017-01-28T00:00:00"/>
    <x v="5"/>
    <x v="868"/>
    <x v="0"/>
    <x v="3"/>
    <m/>
    <m/>
    <x v="0"/>
    <s v="Kein Ersatzteil"/>
    <m/>
    <m/>
    <m/>
    <x v="3"/>
    <x v="0"/>
  </r>
  <r>
    <d v="2017-01-28T00:00:00"/>
    <x v="5"/>
    <x v="11"/>
    <x v="0"/>
    <x v="10"/>
    <m/>
    <s v="Schärfen"/>
    <x v="1"/>
    <m/>
    <m/>
    <m/>
    <m/>
    <x v="3"/>
    <x v="4"/>
  </r>
  <r>
    <d v="2017-01-28T00:00:00"/>
    <x v="5"/>
    <x v="13"/>
    <x v="0"/>
    <x v="3"/>
    <m/>
    <s v="Nadel bricht "/>
    <x v="0"/>
    <s v="Zahnrad defekt"/>
    <m/>
    <m/>
    <m/>
    <x v="1"/>
    <x v="6"/>
  </r>
  <r>
    <d v="2017-01-28T00:00:00"/>
    <x v="5"/>
    <x v="99"/>
    <x v="0"/>
    <x v="3"/>
    <m/>
    <s v="Lampe defekt"/>
    <x v="1"/>
    <s v="Achse/Birne entfernt"/>
    <m/>
    <m/>
    <m/>
    <x v="3"/>
    <x v="9"/>
  </r>
  <r>
    <d v="2017-01-28T00:00:00"/>
    <x v="5"/>
    <x v="99"/>
    <x v="0"/>
    <x v="3"/>
    <m/>
    <m/>
    <x v="1"/>
    <s v="Achse/Birne entfernt"/>
    <m/>
    <m/>
    <m/>
    <x v="3"/>
    <x v="0"/>
  </r>
  <r>
    <d v="2017-01-28T00:00:00"/>
    <x v="5"/>
    <x v="11"/>
    <x v="0"/>
    <x v="10"/>
    <m/>
    <m/>
    <x v="0"/>
    <s v="Kein Lötgerät"/>
    <m/>
    <m/>
    <m/>
    <x v="3"/>
    <x v="0"/>
  </r>
  <r>
    <d v="2017-01-28T00:00:00"/>
    <x v="5"/>
    <x v="488"/>
    <x v="0"/>
    <x v="12"/>
    <m/>
    <s v="Auseinandergefallen"/>
    <x v="0"/>
    <s v="Muss gelötet werden"/>
    <m/>
    <m/>
    <m/>
    <x v="2"/>
    <x v="4"/>
  </r>
  <r>
    <d v="2017-01-28T00:00:00"/>
    <x v="5"/>
    <x v="374"/>
    <x v="0"/>
    <x v="5"/>
    <m/>
    <s v="Rollt schlecht"/>
    <x v="1"/>
    <s v="Rollen zerlegt und auf Funktion geprüft"/>
    <m/>
    <m/>
    <m/>
    <x v="0"/>
    <x v="9"/>
  </r>
  <r>
    <d v="2017-01-28T00:00:00"/>
    <x v="5"/>
    <x v="869"/>
    <x v="0"/>
    <x v="2"/>
    <m/>
    <s v="Klettband lose"/>
    <x v="1"/>
    <s v="Angeleimt"/>
    <m/>
    <m/>
    <m/>
    <x v="0"/>
    <x v="1"/>
  </r>
  <r>
    <d v="2017-01-28T00:00:00"/>
    <x v="5"/>
    <x v="488"/>
    <x v="0"/>
    <x v="12"/>
    <m/>
    <s v="Verschluss"/>
    <x v="1"/>
    <s v="Verschuss verbogen"/>
    <m/>
    <m/>
    <m/>
    <x v="3"/>
    <x v="4"/>
  </r>
  <r>
    <d v="2017-01-28T00:00:00"/>
    <x v="5"/>
    <x v="0"/>
    <x v="0"/>
    <x v="0"/>
    <m/>
    <s v="Evtl. Kalk"/>
    <x v="1"/>
    <m/>
    <m/>
    <m/>
    <m/>
    <x v="3"/>
    <x v="48"/>
  </r>
  <r>
    <d v="2017-01-28T00:00:00"/>
    <x v="5"/>
    <x v="720"/>
    <x v="0"/>
    <x v="3"/>
    <m/>
    <s v="Funktionsüberprüfung"/>
    <x v="1"/>
    <s v="Unterbruch"/>
    <m/>
    <m/>
    <m/>
    <x v="1"/>
    <x v="9"/>
  </r>
  <r>
    <d v="2017-01-28T00:00:00"/>
    <x v="5"/>
    <x v="0"/>
    <x v="0"/>
    <x v="0"/>
    <m/>
    <s v="Pumpt kein Wasser"/>
    <x v="1"/>
    <s v="Verkalkung entfernt"/>
    <m/>
    <m/>
    <m/>
    <x v="0"/>
    <x v="9"/>
  </r>
  <r>
    <d v="2017-01-28T00:00:00"/>
    <x v="5"/>
    <x v="0"/>
    <x v="0"/>
    <x v="0"/>
    <m/>
    <s v="Wasserdefekt"/>
    <x v="1"/>
    <s v="Entkalkt"/>
    <m/>
    <m/>
    <m/>
    <x v="1"/>
    <x v="6"/>
  </r>
  <r>
    <d v="2017-01-28T00:00:00"/>
    <x v="5"/>
    <x v="870"/>
    <x v="0"/>
    <x v="2"/>
    <m/>
    <s v="Schwingfunktion ist defekt"/>
    <x v="0"/>
    <s v="Plastikteil gebrochen"/>
    <m/>
    <s v="shaker@bluewin.ch"/>
    <m/>
    <x v="1"/>
    <x v="6"/>
  </r>
  <r>
    <d v="2017-01-28T00:00:00"/>
    <x v="5"/>
    <x v="871"/>
    <x v="0"/>
    <x v="3"/>
    <m/>
    <s v="Wackelkontakt"/>
    <x v="1"/>
    <s v="Lötstelle"/>
    <m/>
    <s v="thomas.a.lanz@gmail.com"/>
    <s v="Thomas Lanz"/>
    <x v="2"/>
    <x v="6"/>
  </r>
  <r>
    <d v="2017-01-28T00:00:00"/>
    <x v="5"/>
    <x v="37"/>
    <x v="0"/>
    <x v="3"/>
    <m/>
    <s v="Fernbedienung defekt"/>
    <x v="1"/>
    <s v="Batterie entleert"/>
    <m/>
    <s v="thomas@von-dach.org"/>
    <s v="Thomas von Dach"/>
    <x v="1"/>
    <x v="9"/>
  </r>
  <r>
    <d v="2017-01-28T00:00:00"/>
    <x v="5"/>
    <x v="0"/>
    <x v="3"/>
    <x v="0"/>
    <m/>
    <s v="Wasserdefekt"/>
    <x v="1"/>
    <s v="Entstopft"/>
    <m/>
    <s v="ruffinerjosie@hotmail.com"/>
    <m/>
    <x v="0"/>
    <x v="9"/>
  </r>
  <r>
    <d v="2017-01-28T00:00:00"/>
    <x v="5"/>
    <x v="0"/>
    <x v="2"/>
    <x v="0"/>
    <m/>
    <s v="Wasserdurchlauf funktioniert nicht mehr"/>
    <x v="0"/>
    <m/>
    <m/>
    <s v="fraenzi_widmer@gmx.ch"/>
    <m/>
    <x v="1"/>
    <x v="6"/>
  </r>
  <r>
    <d v="2017-01-28T00:00:00"/>
    <x v="5"/>
    <x v="37"/>
    <x v="0"/>
    <x v="3"/>
    <m/>
    <s v="defekt"/>
    <x v="1"/>
    <m/>
    <m/>
    <m/>
    <m/>
    <x v="2"/>
    <x v="6"/>
  </r>
  <r>
    <d v="2017-01-28T00:00:00"/>
    <x v="5"/>
    <x v="872"/>
    <x v="0"/>
    <x v="3"/>
    <m/>
    <s v="defekt"/>
    <x v="1"/>
    <s v="Reset"/>
    <m/>
    <m/>
    <m/>
    <x v="0"/>
    <x v="9"/>
  </r>
  <r>
    <d v="2017-01-28T00:00:00"/>
    <x v="5"/>
    <x v="12"/>
    <x v="0"/>
    <x v="3"/>
    <m/>
    <s v="Schaltet nicht ab"/>
    <x v="0"/>
    <m/>
    <m/>
    <m/>
    <m/>
    <x v="3"/>
    <x v="9"/>
  </r>
  <r>
    <d v="2017-01-28T00:00:00"/>
    <x v="5"/>
    <x v="3"/>
    <x v="0"/>
    <x v="3"/>
    <m/>
    <s v="Knopf klemmt"/>
    <x v="1"/>
    <s v="Geöffnet"/>
    <m/>
    <s v="annie.tence@gmx.ch"/>
    <m/>
    <x v="0"/>
    <x v="9"/>
  </r>
  <r>
    <d v="2017-01-28T00:00:00"/>
    <x v="5"/>
    <x v="143"/>
    <x v="0"/>
    <x v="2"/>
    <m/>
    <s v="Wackelkontakt"/>
    <x v="1"/>
    <s v="Kabel ersetzt"/>
    <m/>
    <m/>
    <m/>
    <x v="0"/>
    <x v="9"/>
  </r>
  <r>
    <d v="2017-01-28T00:00:00"/>
    <x v="5"/>
    <x v="4"/>
    <x v="0"/>
    <x v="1"/>
    <m/>
    <s v="Riss"/>
    <x v="1"/>
    <m/>
    <m/>
    <m/>
    <m/>
    <x v="3"/>
    <x v="0"/>
  </r>
  <r>
    <d v="2017-01-28T00:00:00"/>
    <x v="5"/>
    <x v="4"/>
    <x v="0"/>
    <x v="1"/>
    <m/>
    <s v="naht  "/>
    <x v="1"/>
    <m/>
    <m/>
    <m/>
    <m/>
    <x v="0"/>
    <x v="9"/>
  </r>
  <r>
    <d v="2017-01-28T00:00:00"/>
    <x v="5"/>
    <x v="4"/>
    <x v="0"/>
    <x v="1"/>
    <m/>
    <m/>
    <x v="1"/>
    <m/>
    <m/>
    <m/>
    <m/>
    <x v="3"/>
    <x v="0"/>
  </r>
  <r>
    <d v="2017-01-28T00:00:00"/>
    <x v="5"/>
    <x v="33"/>
    <x v="0"/>
    <x v="1"/>
    <m/>
    <m/>
    <x v="0"/>
    <m/>
    <m/>
    <m/>
    <m/>
    <x v="2"/>
    <x v="4"/>
  </r>
  <r>
    <d v="2017-01-28T00:00:00"/>
    <x v="5"/>
    <x v="191"/>
    <x v="0"/>
    <x v="1"/>
    <m/>
    <m/>
    <x v="1"/>
    <m/>
    <m/>
    <m/>
    <m/>
    <x v="2"/>
    <x v="4"/>
  </r>
  <r>
    <d v="2017-01-28T00:00:00"/>
    <x v="5"/>
    <x v="11"/>
    <x v="0"/>
    <x v="1"/>
    <m/>
    <s v="Reissverschluss"/>
    <x v="4"/>
    <m/>
    <m/>
    <m/>
    <m/>
    <x v="0"/>
    <x v="4"/>
  </r>
  <r>
    <d v="2017-01-28T00:00:00"/>
    <x v="5"/>
    <x v="51"/>
    <x v="0"/>
    <x v="1"/>
    <m/>
    <s v="Naht enger machen"/>
    <x v="1"/>
    <m/>
    <m/>
    <m/>
    <m/>
    <x v="0"/>
    <x v="0"/>
  </r>
  <r>
    <d v="2017-01-28T00:00:00"/>
    <x v="5"/>
    <x v="873"/>
    <x v="0"/>
    <x v="1"/>
    <m/>
    <s v="Kürzen"/>
    <x v="4"/>
    <m/>
    <m/>
    <m/>
    <m/>
    <x v="0"/>
    <x v="4"/>
  </r>
  <r>
    <d v="2017-01-28T00:00:00"/>
    <x v="5"/>
    <x v="150"/>
    <x v="0"/>
    <x v="1"/>
    <m/>
    <s v="Saum gelöst"/>
    <x v="1"/>
    <s v="Saum neu genäht"/>
    <m/>
    <m/>
    <m/>
    <x v="2"/>
    <x v="1"/>
  </r>
  <r>
    <d v="2017-01-28T00:00:00"/>
    <x v="5"/>
    <x v="457"/>
    <x v="0"/>
    <x v="1"/>
    <m/>
    <m/>
    <x v="1"/>
    <m/>
    <m/>
    <m/>
    <m/>
    <x v="3"/>
    <x v="0"/>
  </r>
  <r>
    <d v="2017-01-28T00:00:00"/>
    <x v="5"/>
    <x v="874"/>
    <x v="0"/>
    <x v="1"/>
    <m/>
    <m/>
    <x v="4"/>
    <m/>
    <m/>
    <m/>
    <m/>
    <x v="0"/>
    <x v="9"/>
  </r>
  <r>
    <d v="2017-01-28T00:00:00"/>
    <x v="5"/>
    <x v="875"/>
    <x v="0"/>
    <x v="5"/>
    <m/>
    <s v="Zerbrochen"/>
    <x v="1"/>
    <s v="geleimt"/>
    <m/>
    <m/>
    <m/>
    <x v="3"/>
    <x v="0"/>
  </r>
  <r>
    <d v="2017-01-28T00:00:00"/>
    <x v="5"/>
    <x v="403"/>
    <x v="0"/>
    <x v="5"/>
    <m/>
    <s v="Blende abgbrochen"/>
    <x v="1"/>
    <s v="Kleben"/>
    <m/>
    <m/>
    <m/>
    <x v="2"/>
    <x v="0"/>
  </r>
  <r>
    <d v="2017-02-25T00:00:00"/>
    <x v="5"/>
    <x v="37"/>
    <x v="0"/>
    <x v="3"/>
    <m/>
    <m/>
    <x v="0"/>
    <s v="Batterien tasten?"/>
    <m/>
    <s v="peter.gmuender@solnet.ch"/>
    <m/>
    <x v="0"/>
    <x v="9"/>
  </r>
  <r>
    <d v="2017-02-25T00:00:00"/>
    <x v="5"/>
    <x v="12"/>
    <x v="0"/>
    <x v="3"/>
    <m/>
    <m/>
    <x v="0"/>
    <s v="Gebrochen"/>
    <m/>
    <s v="heidi.mueller24@bluewin.ch"/>
    <s v="Heidi Müller"/>
    <x v="1"/>
    <x v="6"/>
  </r>
  <r>
    <d v="2017-02-25T00:00:00"/>
    <x v="5"/>
    <x v="416"/>
    <x v="0"/>
    <x v="3"/>
    <m/>
    <s v="Schaltet nicht ein"/>
    <x v="0"/>
    <m/>
    <n v="2"/>
    <m/>
    <m/>
    <x v="1"/>
    <x v="16"/>
  </r>
  <r>
    <d v="2017-02-25T00:00:00"/>
    <x v="5"/>
    <x v="494"/>
    <x v="0"/>
    <x v="3"/>
    <m/>
    <m/>
    <x v="0"/>
    <m/>
    <m/>
    <m/>
    <m/>
    <x v="0"/>
    <x v="4"/>
  </r>
  <r>
    <d v="2017-02-25T00:00:00"/>
    <x v="5"/>
    <x v="134"/>
    <x v="0"/>
    <x v="3"/>
    <m/>
    <s v="Objektiv Motor geht nicht"/>
    <x v="0"/>
    <s v="Nicht zugüglich"/>
    <m/>
    <s v="herzog.paul@hispeed.ch"/>
    <m/>
    <x v="0"/>
    <x v="9"/>
  </r>
  <r>
    <d v="2017-02-25T00:00:00"/>
    <x v="5"/>
    <x v="104"/>
    <x v="0"/>
    <x v="3"/>
    <m/>
    <m/>
    <x v="1"/>
    <s v="Anleitung"/>
    <m/>
    <m/>
    <m/>
    <x v="0"/>
    <x v="9"/>
  </r>
  <r>
    <d v="2017-02-25T00:00:00"/>
    <x v="5"/>
    <x v="876"/>
    <x v="0"/>
    <x v="3"/>
    <m/>
    <s v="Akku defekt"/>
    <x v="1"/>
    <s v="Demontage"/>
    <m/>
    <m/>
    <m/>
    <x v="0"/>
    <x v="0"/>
  </r>
  <r>
    <d v="2017-02-25T00:00:00"/>
    <x v="5"/>
    <x v="267"/>
    <x v="0"/>
    <x v="3"/>
    <m/>
    <s v="defekt"/>
    <x v="0"/>
    <s v="Netzgerät fehlt"/>
    <m/>
    <m/>
    <m/>
    <x v="0"/>
    <x v="6"/>
  </r>
  <r>
    <d v="2017-02-25T00:00:00"/>
    <x v="5"/>
    <x v="13"/>
    <x v="174"/>
    <x v="3"/>
    <m/>
    <s v="Spule rutscht"/>
    <x v="1"/>
    <m/>
    <m/>
    <m/>
    <m/>
    <x v="0"/>
    <x v="9"/>
  </r>
  <r>
    <d v="2017-02-25T00:00:00"/>
    <x v="5"/>
    <x v="7"/>
    <x v="0"/>
    <x v="8"/>
    <m/>
    <s v="Verschluss kaputt"/>
    <x v="1"/>
    <s v="Ersatzscharnier gebastelt"/>
    <m/>
    <m/>
    <m/>
    <x v="3"/>
    <x v="4"/>
  </r>
  <r>
    <d v="2017-02-25T00:00:00"/>
    <x v="5"/>
    <x v="0"/>
    <x v="0"/>
    <x v="0"/>
    <m/>
    <m/>
    <x v="0"/>
    <s v="Rinnt"/>
    <m/>
    <m/>
    <m/>
    <x v="3"/>
    <x v="9"/>
  </r>
  <r>
    <d v="2017-02-25T00:00:00"/>
    <x v="5"/>
    <x v="877"/>
    <x v="0"/>
    <x v="3"/>
    <m/>
    <m/>
    <x v="0"/>
    <m/>
    <m/>
    <m/>
    <m/>
    <x v="0"/>
    <x v="4"/>
  </r>
  <r>
    <d v="2017-02-25T00:00:00"/>
    <x v="5"/>
    <x v="878"/>
    <x v="0"/>
    <x v="3"/>
    <m/>
    <s v="Schalter defekt"/>
    <x v="0"/>
    <s v="Entsorgen"/>
    <m/>
    <m/>
    <m/>
    <x v="0"/>
    <x v="4"/>
  </r>
  <r>
    <d v="2017-02-25T00:00:00"/>
    <x v="5"/>
    <x v="878"/>
    <x v="83"/>
    <x v="3"/>
    <m/>
    <s v="Kassette wird herausgeworfen"/>
    <x v="1"/>
    <m/>
    <m/>
    <m/>
    <m/>
    <x v="3"/>
    <x v="4"/>
  </r>
  <r>
    <d v="2017-02-25T00:00:00"/>
    <x v="5"/>
    <x v="3"/>
    <x v="0"/>
    <x v="3"/>
    <m/>
    <s v="Wackelkontakt"/>
    <x v="1"/>
    <s v="Kontakt ersetzt"/>
    <m/>
    <s v="hjullmann@bluewin.ch"/>
    <m/>
    <x v="0"/>
    <x v="0"/>
  </r>
  <r>
    <d v="2017-02-25T00:00:00"/>
    <x v="5"/>
    <x v="0"/>
    <x v="0"/>
    <x v="0"/>
    <m/>
    <s v="Wasserdruck zu schwach"/>
    <x v="1"/>
    <s v="Maschine entkalkt und gereinigt"/>
    <m/>
    <m/>
    <m/>
    <x v="0"/>
    <x v="9"/>
  </r>
  <r>
    <d v="2017-02-25T00:00:00"/>
    <x v="5"/>
    <x v="3"/>
    <x v="0"/>
    <x v="3"/>
    <m/>
    <m/>
    <x v="1"/>
    <m/>
    <m/>
    <m/>
    <m/>
    <x v="3"/>
    <x v="0"/>
  </r>
  <r>
    <d v="2017-02-25T00:00:00"/>
    <x v="5"/>
    <x v="99"/>
    <x v="0"/>
    <x v="3"/>
    <m/>
    <s v="lädt nicht"/>
    <x v="0"/>
    <s v="Fehlt ein Teil"/>
    <m/>
    <m/>
    <m/>
    <x v="0"/>
    <x v="4"/>
  </r>
  <r>
    <d v="2017-02-25T00:00:00"/>
    <x v="5"/>
    <x v="37"/>
    <x v="0"/>
    <x v="3"/>
    <m/>
    <s v="CD kann nicht abgespielt werden"/>
    <x v="1"/>
    <m/>
    <m/>
    <m/>
    <m/>
    <x v="1"/>
    <x v="9"/>
  </r>
  <r>
    <d v="2017-02-25T00:00:00"/>
    <x v="5"/>
    <x v="879"/>
    <x v="0"/>
    <x v="4"/>
    <m/>
    <s v="Lässt sich nicht aufziehen"/>
    <x v="0"/>
    <s v="Zu filigran"/>
    <m/>
    <m/>
    <m/>
    <x v="0"/>
    <x v="9"/>
  </r>
  <r>
    <d v="2017-02-25T00:00:00"/>
    <x v="5"/>
    <x v="880"/>
    <x v="0"/>
    <x v="11"/>
    <m/>
    <s v="Stosszähne fehlen"/>
    <x v="1"/>
    <s v="Stosszähne "/>
    <m/>
    <s v="th.a.weber@gmail.com"/>
    <s v="Thomas Weber"/>
    <x v="2"/>
    <x v="4"/>
  </r>
  <r>
    <d v="2017-02-25T00:00:00"/>
    <x v="5"/>
    <x v="150"/>
    <x v="0"/>
    <x v="1"/>
    <m/>
    <s v="Reissverschluss"/>
    <x v="1"/>
    <s v="Riegel"/>
    <m/>
    <m/>
    <m/>
    <x v="1"/>
    <x v="0"/>
  </r>
  <r>
    <d v="2017-02-25T00:00:00"/>
    <x v="5"/>
    <x v="191"/>
    <x v="0"/>
    <x v="1"/>
    <m/>
    <s v="zu gross"/>
    <x v="1"/>
    <m/>
    <m/>
    <m/>
    <m/>
    <x v="0"/>
    <x v="0"/>
  </r>
  <r>
    <d v="2017-02-25T00:00:00"/>
    <x v="5"/>
    <x v="150"/>
    <x v="0"/>
    <x v="1"/>
    <m/>
    <s v="Reissverschluss"/>
    <x v="1"/>
    <m/>
    <m/>
    <s v="info@grafikservice.ch"/>
    <s v="Max Stiefel"/>
    <x v="0"/>
    <x v="9"/>
  </r>
  <r>
    <d v="2017-02-25T00:00:00"/>
    <x v="5"/>
    <x v="4"/>
    <x v="0"/>
    <x v="1"/>
    <m/>
    <s v="Reissverschluss"/>
    <x v="1"/>
    <m/>
    <m/>
    <m/>
    <m/>
    <x v="0"/>
    <x v="0"/>
  </r>
  <r>
    <d v="2017-10-28T00:00:00"/>
    <x v="22"/>
    <x v="881"/>
    <x v="0"/>
    <x v="3"/>
    <m/>
    <s v="Wackelkontakt"/>
    <x v="1"/>
    <m/>
    <m/>
    <m/>
    <m/>
    <x v="0"/>
    <x v="0"/>
  </r>
  <r>
    <d v="2017-10-28T00:00:00"/>
    <x v="22"/>
    <x v="882"/>
    <x v="0"/>
    <x v="5"/>
    <m/>
    <s v="Auseinandergefallen"/>
    <x v="1"/>
    <m/>
    <m/>
    <m/>
    <m/>
    <x v="0"/>
    <x v="0"/>
  </r>
  <r>
    <d v="2017-10-28T00:00:00"/>
    <x v="22"/>
    <x v="32"/>
    <x v="50"/>
    <x v="8"/>
    <m/>
    <s v="Haken steckt fest"/>
    <x v="1"/>
    <m/>
    <m/>
    <m/>
    <m/>
    <x v="1"/>
    <x v="0"/>
  </r>
  <r>
    <d v="2017-10-28T00:00:00"/>
    <x v="22"/>
    <x v="137"/>
    <x v="0"/>
    <x v="3"/>
    <m/>
    <s v="Deckel schliesst nicht"/>
    <x v="1"/>
    <s v=" Schnäpper ersetzt"/>
    <m/>
    <m/>
    <m/>
    <x v="0"/>
    <x v="0"/>
  </r>
  <r>
    <d v="2017-10-28T00:00:00"/>
    <x v="22"/>
    <x v="4"/>
    <x v="0"/>
    <x v="1"/>
    <m/>
    <s v="Riss"/>
    <x v="1"/>
    <m/>
    <m/>
    <m/>
    <m/>
    <x v="1"/>
    <x v="0"/>
  </r>
  <r>
    <d v="2017-10-28T00:00:00"/>
    <x v="22"/>
    <x v="67"/>
    <x v="0"/>
    <x v="1"/>
    <m/>
    <s v="Klett defekt"/>
    <x v="1"/>
    <m/>
    <s v="1"/>
    <m/>
    <m/>
    <x v="1"/>
    <x v="0"/>
  </r>
  <r>
    <d v="2017-10-28T00:00:00"/>
    <x v="22"/>
    <x v="358"/>
    <x v="50"/>
    <x v="3"/>
    <m/>
    <s v="Kabelanschluss/ Kippmech."/>
    <x v="0"/>
    <s v="nein; Abnützung"/>
    <m/>
    <m/>
    <m/>
    <x v="0"/>
    <x v="0"/>
  </r>
  <r>
    <d v="2017-10-28T00:00:00"/>
    <x v="22"/>
    <x v="150"/>
    <x v="0"/>
    <x v="1"/>
    <m/>
    <s v="Reissverschluss"/>
    <x v="1"/>
    <m/>
    <m/>
    <m/>
    <m/>
    <x v="2"/>
    <x v="0"/>
  </r>
  <r>
    <d v="2017-10-28T00:00:00"/>
    <x v="22"/>
    <x v="358"/>
    <x v="199"/>
    <x v="3"/>
    <m/>
    <s v="Bitte Kohle einbauen"/>
    <x v="1"/>
    <s v=" Einbau der Kohlen"/>
    <m/>
    <s v="arnold.rohrer@bluewin.ch"/>
    <s v="A. Rohrer"/>
    <x v="0"/>
    <x v="0"/>
  </r>
  <r>
    <d v="2017-10-28T00:00:00"/>
    <x v="22"/>
    <x v="0"/>
    <x v="0"/>
    <x v="0"/>
    <m/>
    <m/>
    <x v="0"/>
    <s v=" Brüheinheit defekt"/>
    <m/>
    <m/>
    <m/>
    <x v="0"/>
    <x v="0"/>
  </r>
  <r>
    <d v="2017-10-28T00:00:00"/>
    <x v="22"/>
    <x v="883"/>
    <x v="0"/>
    <x v="3"/>
    <m/>
    <s v="Stecker"/>
    <x v="1"/>
    <s v=" Stecker montiert"/>
    <m/>
    <m/>
    <m/>
    <x v="0"/>
    <x v="0"/>
  </r>
  <r>
    <d v="2017-10-28T00:00:00"/>
    <x v="22"/>
    <x v="106"/>
    <x v="0"/>
    <x v="14"/>
    <m/>
    <s v="Einband"/>
    <x v="1"/>
    <m/>
    <m/>
    <m/>
    <m/>
    <x v="0"/>
    <x v="0"/>
  </r>
  <r>
    <d v="2017-10-28T00:00:00"/>
    <x v="22"/>
    <x v="884"/>
    <x v="0"/>
    <x v="3"/>
    <m/>
    <s v="kein Strom"/>
    <x v="1"/>
    <s v=" Anschluss gelötet"/>
    <m/>
    <m/>
    <m/>
    <x v="0"/>
    <x v="0"/>
  </r>
  <r>
    <d v="2017-10-28T00:00:00"/>
    <x v="22"/>
    <x v="210"/>
    <x v="0"/>
    <x v="3"/>
    <m/>
    <s v="Stecker"/>
    <x v="1"/>
    <s v=" Stecker montiert"/>
    <m/>
    <m/>
    <m/>
    <x v="0"/>
    <x v="0"/>
  </r>
  <r>
    <d v="2017-10-28T00:00:00"/>
    <x v="22"/>
    <x v="367"/>
    <x v="0"/>
    <x v="1"/>
    <m/>
    <s v="Henkel befestigen"/>
    <x v="1"/>
    <m/>
    <m/>
    <m/>
    <m/>
    <x v="1"/>
    <x v="0"/>
  </r>
  <r>
    <d v="2017-10-28T00:00:00"/>
    <x v="22"/>
    <x v="31"/>
    <x v="0"/>
    <x v="7"/>
    <m/>
    <s v="Federgabel"/>
    <x v="1"/>
    <m/>
    <m/>
    <m/>
    <m/>
    <x v="0"/>
    <x v="0"/>
  </r>
  <r>
    <d v="2017-10-28T00:00:00"/>
    <x v="22"/>
    <x v="501"/>
    <x v="200"/>
    <x v="3"/>
    <m/>
    <s v="Antrieb läuft nicht"/>
    <x v="0"/>
    <s v=" mech. Defekt"/>
    <m/>
    <s v="e.hugentobler@stafag.ch"/>
    <s v="E. Hugentobler"/>
    <x v="0"/>
    <x v="0"/>
  </r>
  <r>
    <d v="2017-10-28T00:00:00"/>
    <x v="22"/>
    <x v="718"/>
    <x v="0"/>
    <x v="3"/>
    <m/>
    <m/>
    <x v="4"/>
    <s v="ist noch in Arbeit"/>
    <m/>
    <m/>
    <m/>
    <x v="3"/>
    <x v="0"/>
  </r>
  <r>
    <d v="2017-10-28T00:00:00"/>
    <x v="22"/>
    <x v="76"/>
    <x v="0"/>
    <x v="3"/>
    <m/>
    <s v="Transport "/>
    <x v="0"/>
    <s v=" keine Ersatzteile"/>
    <m/>
    <m/>
    <m/>
    <x v="0"/>
    <x v="0"/>
  </r>
  <r>
    <d v="2017-10-28T00:00:00"/>
    <x v="22"/>
    <x v="162"/>
    <x v="0"/>
    <x v="1"/>
    <m/>
    <s v="ausgerissen"/>
    <x v="1"/>
    <s v=" neue Lasche"/>
    <n v="2"/>
    <m/>
    <m/>
    <x v="1"/>
    <x v="0"/>
  </r>
  <r>
    <d v="2017-10-28T00:00:00"/>
    <x v="22"/>
    <x v="649"/>
    <x v="0"/>
    <x v="2"/>
    <m/>
    <s v="kann nicht geöffnet werden"/>
    <x v="1"/>
    <s v=" Batteriefach geöffnet"/>
    <m/>
    <m/>
    <m/>
    <x v="0"/>
    <x v="0"/>
  </r>
  <r>
    <d v="2017-10-28T00:00:00"/>
    <x v="22"/>
    <x v="885"/>
    <x v="0"/>
    <x v="2"/>
    <m/>
    <s v="Fuss abgefallen"/>
    <x v="1"/>
    <s v=" mit Epoxi geklebt"/>
    <m/>
    <m/>
    <m/>
    <x v="0"/>
    <x v="0"/>
  </r>
  <r>
    <d v="2017-10-28T00:00:00"/>
    <x v="22"/>
    <x v="7"/>
    <x v="41"/>
    <x v="8"/>
    <m/>
    <s v="Kabelaufroller"/>
    <x v="0"/>
    <s v=" Feder gebrochen"/>
    <m/>
    <m/>
    <m/>
    <x v="0"/>
    <x v="0"/>
  </r>
  <r>
    <d v="2017-10-28T00:00:00"/>
    <x v="22"/>
    <x v="0"/>
    <x v="0"/>
    <x v="0"/>
    <m/>
    <s v="viel Wasser im Kaffeesatz"/>
    <x v="0"/>
    <s v=" keine Ersatzteile"/>
    <m/>
    <m/>
    <m/>
    <x v="1"/>
    <x v="0"/>
  </r>
  <r>
    <d v="2017-10-28T00:00:00"/>
    <x v="22"/>
    <x v="103"/>
    <x v="0"/>
    <x v="4"/>
    <m/>
    <m/>
    <x v="4"/>
    <s v="ist noch in Arbeit"/>
    <m/>
    <m/>
    <m/>
    <x v="3"/>
    <x v="0"/>
  </r>
  <r>
    <d v="2017-10-28T00:00:00"/>
    <x v="22"/>
    <x v="68"/>
    <x v="0"/>
    <x v="3"/>
    <m/>
    <s v="Funktioniert nicht"/>
    <x v="0"/>
    <s v=" Fehler nicht gefunden"/>
    <m/>
    <m/>
    <m/>
    <x v="0"/>
    <x v="0"/>
  </r>
  <r>
    <d v="2017-10-28T00:00:00"/>
    <x v="22"/>
    <x v="7"/>
    <x v="0"/>
    <x v="8"/>
    <m/>
    <s v="Wackelkontakt?"/>
    <x v="0"/>
    <s v=" kann nicht geöffnet werden"/>
    <m/>
    <s v="peter.schneider1978@gmx.ch"/>
    <s v="Peter Schneider"/>
    <x v="2"/>
    <x v="0"/>
  </r>
  <r>
    <d v="2017-10-28T00:00:00"/>
    <x v="22"/>
    <x v="241"/>
    <x v="0"/>
    <x v="11"/>
    <m/>
    <s v="Glieder locker"/>
    <x v="0"/>
    <s v=" alle Gummizüge müssen ersetzt werden"/>
    <m/>
    <s v="u.wick@yahoo.de"/>
    <s v="Ursula Wick"/>
    <x v="0"/>
    <x v="0"/>
  </r>
  <r>
    <d v="2017-10-28T00:00:00"/>
    <x v="22"/>
    <x v="886"/>
    <x v="0"/>
    <x v="5"/>
    <m/>
    <s v="Platte hält nicht"/>
    <x v="1"/>
    <m/>
    <m/>
    <m/>
    <m/>
    <x v="0"/>
    <x v="0"/>
  </r>
  <r>
    <d v="2017-10-28T00:00:00"/>
    <x v="22"/>
    <x v="887"/>
    <x v="0"/>
    <x v="3"/>
    <m/>
    <s v="Schalter"/>
    <x v="1"/>
    <m/>
    <m/>
    <m/>
    <m/>
    <x v="0"/>
    <x v="0"/>
  </r>
  <r>
    <d v="2017-10-28T00:00:00"/>
    <x v="22"/>
    <x v="202"/>
    <x v="0"/>
    <x v="3"/>
    <m/>
    <s v="kein Strom"/>
    <x v="1"/>
    <s v=" Feinsicherung ersetzt"/>
    <m/>
    <m/>
    <m/>
    <x v="0"/>
    <x v="0"/>
  </r>
  <r>
    <d v="2017-10-28T00:00:00"/>
    <x v="22"/>
    <x v="0"/>
    <x v="0"/>
    <x v="0"/>
    <m/>
    <s v="etwas verklemmt"/>
    <x v="1"/>
    <m/>
    <m/>
    <m/>
    <m/>
    <x v="0"/>
    <x v="0"/>
  </r>
  <r>
    <d v="2017-10-28T00:00:00"/>
    <x v="22"/>
    <x v="296"/>
    <x v="0"/>
    <x v="1"/>
    <m/>
    <s v="Gummi"/>
    <x v="0"/>
    <s v="keine passende Nähmaschine"/>
    <m/>
    <s v="bodulangela@yahoo.de"/>
    <s v="A. Bodul"/>
    <x v="0"/>
    <x v="0"/>
  </r>
  <r>
    <d v="2017-10-28T00:00:00"/>
    <x v="22"/>
    <x v="190"/>
    <x v="0"/>
    <x v="3"/>
    <m/>
    <s v="CD-Fachschliesst nicht"/>
    <x v="1"/>
    <m/>
    <m/>
    <m/>
    <m/>
    <x v="4"/>
    <x v="0"/>
  </r>
  <r>
    <d v="2017-10-28T00:00:00"/>
    <x v="22"/>
    <x v="888"/>
    <x v="0"/>
    <x v="3"/>
    <m/>
    <s v="Funktioniert nicht"/>
    <x v="0"/>
    <s v="Nicht reparierbar"/>
    <m/>
    <m/>
    <m/>
    <x v="4"/>
    <x v="0"/>
  </r>
  <r>
    <d v="2017-10-28T00:00:00"/>
    <x v="22"/>
    <x v="103"/>
    <x v="0"/>
    <x v="4"/>
    <m/>
    <s v="läuft nicht"/>
    <x v="0"/>
    <s v=" Batterie ersetzt"/>
    <n v="1"/>
    <m/>
    <m/>
    <x v="0"/>
    <x v="0"/>
  </r>
  <r>
    <d v="2017-10-28T00:00:00"/>
    <x v="22"/>
    <x v="90"/>
    <x v="11"/>
    <x v="8"/>
    <m/>
    <s v="verliert Wasser"/>
    <x v="0"/>
    <s v=" Gummi verschlissen, kein Ersatz"/>
    <m/>
    <m/>
    <m/>
    <x v="0"/>
    <x v="0"/>
  </r>
  <r>
    <d v="2017-10-28T00:00:00"/>
    <x v="22"/>
    <x v="31"/>
    <x v="0"/>
    <x v="7"/>
    <m/>
    <s v="Bremsklötze"/>
    <x v="1"/>
    <m/>
    <m/>
    <s v="jzu.marchetti@bluewin.chJ. Marchetti"/>
    <s v="Marchetti"/>
    <x v="1"/>
    <x v="0"/>
  </r>
  <r>
    <d v="2017-10-28T00:00:00"/>
    <x v="22"/>
    <x v="0"/>
    <x v="0"/>
    <x v="0"/>
    <m/>
    <s v="Rinnt"/>
    <x v="0"/>
    <s v=" Ersatzteil (Dichtung) fehlt"/>
    <m/>
    <m/>
    <m/>
    <x v="0"/>
    <x v="0"/>
  </r>
  <r>
    <d v="2017-10-28T00:00:00"/>
    <x v="22"/>
    <x v="889"/>
    <x v="201"/>
    <x v="0"/>
    <m/>
    <s v="beim Entkalken hängn geblieben"/>
    <x v="1"/>
    <s v=" reset"/>
    <m/>
    <s v="eskeller.ruet@bluewin.chiStefan Keller"/>
    <s v="S. Keller"/>
    <x v="1"/>
    <x v="0"/>
  </r>
  <r>
    <d v="2017-10-28T00:00:00"/>
    <x v="22"/>
    <x v="890"/>
    <x v="11"/>
    <x v="0"/>
    <m/>
    <s v="undicht"/>
    <x v="1"/>
    <s v=" mit Teflonband abgedichtet"/>
    <m/>
    <m/>
    <m/>
    <x v="1"/>
    <x v="0"/>
  </r>
  <r>
    <d v="2017-10-28T00:00:00"/>
    <x v="22"/>
    <x v="891"/>
    <x v="0"/>
    <x v="3"/>
    <m/>
    <s v="kein Licht, keine Wärme"/>
    <x v="1"/>
    <s v=" Sicherung ersetzt"/>
    <m/>
    <s v="niederer@id.ethz.ch"/>
    <s v="Silvia Niederer"/>
    <x v="1"/>
    <x v="0"/>
  </r>
  <r>
    <d v="2017-10-28T00:00:00"/>
    <x v="22"/>
    <x v="718"/>
    <x v="0"/>
    <x v="3"/>
    <m/>
    <s v="Blockiert"/>
    <x v="1"/>
    <m/>
    <m/>
    <m/>
    <m/>
    <x v="0"/>
    <x v="0"/>
  </r>
  <r>
    <d v="2017-10-28T00:00:00"/>
    <x v="22"/>
    <x v="892"/>
    <x v="0"/>
    <x v="1"/>
    <m/>
    <s v="Reissverschluss"/>
    <x v="1"/>
    <m/>
    <m/>
    <m/>
    <m/>
    <x v="1"/>
    <x v="0"/>
  </r>
  <r>
    <d v="2017-10-28T00:00:00"/>
    <x v="22"/>
    <x v="9"/>
    <x v="0"/>
    <x v="3"/>
    <m/>
    <s v="Dreht nicht"/>
    <x v="1"/>
    <m/>
    <m/>
    <m/>
    <m/>
    <x v="1"/>
    <x v="0"/>
  </r>
  <r>
    <d v="2017-10-28T00:00:00"/>
    <x v="22"/>
    <x v="188"/>
    <x v="0"/>
    <x v="3"/>
    <m/>
    <s v="Lüftung"/>
    <x v="0"/>
    <s v=" kann nicht geöffnet werden"/>
    <m/>
    <m/>
    <m/>
    <x v="0"/>
    <x v="0"/>
  </r>
  <r>
    <d v="2017-10-28T00:00:00"/>
    <x v="22"/>
    <x v="0"/>
    <x v="0"/>
    <x v="0"/>
    <m/>
    <s v="Wasser läuft durch"/>
    <x v="1"/>
    <s v="Dosiermenge eingestellt"/>
    <m/>
    <m/>
    <m/>
    <x v="0"/>
    <x v="0"/>
  </r>
  <r>
    <d v="2017-10-28T00:00:00"/>
    <x v="22"/>
    <x v="37"/>
    <x v="0"/>
    <x v="3"/>
    <m/>
    <s v="reagiert nicht mehr"/>
    <x v="1"/>
    <s v=" Batterie-Kontakt"/>
    <m/>
    <m/>
    <m/>
    <x v="0"/>
    <x v="0"/>
  </r>
  <r>
    <d v="2017-10-28T00:00:00"/>
    <x v="22"/>
    <x v="893"/>
    <x v="202"/>
    <x v="3"/>
    <m/>
    <s v="keine Töne mehr"/>
    <x v="1"/>
    <s v=" Stecker ersetzt"/>
    <n v="5"/>
    <m/>
    <m/>
    <x v="0"/>
    <x v="0"/>
  </r>
  <r>
    <d v="2017-10-28T00:00:00"/>
    <x v="22"/>
    <x v="894"/>
    <x v="0"/>
    <x v="3"/>
    <m/>
    <s v="schneidet nicht "/>
    <x v="3"/>
    <s v="teilweise; Schneideplatt ehat kl. Riss"/>
    <m/>
    <s v="sabrina@leunet.ch"/>
    <s v="S. Stoessel"/>
    <x v="0"/>
    <x v="0"/>
  </r>
  <r>
    <d v="2017-10-28T00:00:00"/>
    <x v="22"/>
    <x v="422"/>
    <x v="0"/>
    <x v="3"/>
    <m/>
    <s v="Lädt nicht mehr"/>
    <x v="0"/>
    <s v=" Akku defekt"/>
    <m/>
    <m/>
    <m/>
    <x v="0"/>
    <x v="0"/>
  </r>
  <r>
    <d v="2017-10-28T00:00:00"/>
    <x v="22"/>
    <x v="895"/>
    <x v="0"/>
    <x v="10"/>
    <m/>
    <s v="Niete fehlt"/>
    <x v="0"/>
    <s v="nein; kein Ersatzmaterial"/>
    <m/>
    <s v="ueli@ernsts.info"/>
    <s v="U. Ernst"/>
    <x v="0"/>
    <x v="0"/>
  </r>
  <r>
    <d v="2017-10-28T00:00:00"/>
    <x v="22"/>
    <x v="33"/>
    <x v="0"/>
    <x v="1"/>
    <m/>
    <s v="Reissverschluss"/>
    <x v="1"/>
    <s v=" neuer Gleiter"/>
    <n v="5"/>
    <s v="katrin.freudenreich@primarschule-seuzach.ch"/>
    <s v="KI. Freudenreich"/>
    <x v="9"/>
    <x v="0"/>
  </r>
  <r>
    <d v="2017-10-28T00:00:00"/>
    <x v="22"/>
    <x v="59"/>
    <x v="0"/>
    <x v="2"/>
    <m/>
    <s v="Isolation"/>
    <x v="1"/>
    <s v=" mit Isolierband"/>
    <m/>
    <m/>
    <m/>
    <x v="10"/>
    <x v="0"/>
  </r>
  <r>
    <d v="2017-10-28T00:00:00"/>
    <x v="22"/>
    <x v="3"/>
    <x v="0"/>
    <x v="3"/>
    <m/>
    <s v="Kippschalter"/>
    <x v="0"/>
    <s v=" Schalter muss ausgewechselt werden"/>
    <m/>
    <s v="k.muentener@bluewin.ch"/>
    <s v="K. Müntener"/>
    <x v="0"/>
    <x v="0"/>
  </r>
  <r>
    <d v="2017-10-28T00:00:00"/>
    <x v="22"/>
    <x v="7"/>
    <x v="0"/>
    <x v="8"/>
    <m/>
    <s v="Saugt nicht"/>
    <x v="1"/>
    <s v="kein Fehler, ev. Schlauch verstopft"/>
    <m/>
    <s v="hug.fridi@bluewin.ch"/>
    <s v="F. Hug"/>
    <x v="0"/>
    <x v="0"/>
  </r>
  <r>
    <d v="2017-10-28T00:00:00"/>
    <x v="22"/>
    <x v="896"/>
    <x v="0"/>
    <x v="8"/>
    <m/>
    <s v="stellt wieder ab"/>
    <x v="0"/>
    <s v=" Akkus müssen ersetzt werden"/>
    <m/>
    <m/>
    <m/>
    <x v="0"/>
    <x v="0"/>
  </r>
  <r>
    <d v="2017-10-28T00:00:00"/>
    <x v="22"/>
    <x v="241"/>
    <x v="0"/>
    <x v="11"/>
    <m/>
    <s v="Ständer defekt"/>
    <x v="1"/>
    <s v=" geklebt"/>
    <m/>
    <m/>
    <m/>
    <x v="0"/>
    <x v="0"/>
  </r>
  <r>
    <d v="2017-10-28T00:00:00"/>
    <x v="22"/>
    <x v="897"/>
    <x v="203"/>
    <x v="3"/>
    <m/>
    <s v="Funktioniert nicht"/>
    <x v="0"/>
    <s v=" Bimetall durchgeschmort"/>
    <m/>
    <m/>
    <m/>
    <x v="1"/>
    <x v="0"/>
  </r>
  <r>
    <d v="2017-10-28T00:00:00"/>
    <x v="22"/>
    <x v="7"/>
    <x v="0"/>
    <x v="8"/>
    <m/>
    <s v="Kabelaufrollung"/>
    <x v="0"/>
    <s v=" kann nicht geöffnet werden"/>
    <m/>
    <m/>
    <m/>
    <x v="0"/>
    <x v="0"/>
  </r>
  <r>
    <d v="2017-10-28T00:00:00"/>
    <x v="22"/>
    <x v="718"/>
    <x v="0"/>
    <x v="3"/>
    <m/>
    <s v="Näht schlecht"/>
    <x v="1"/>
    <s v=" Spulenkapsel rep."/>
    <m/>
    <m/>
    <m/>
    <x v="0"/>
    <x v="0"/>
  </r>
  <r>
    <d v="2017-10-28T00:00:00"/>
    <x v="22"/>
    <x v="118"/>
    <x v="0"/>
    <x v="3"/>
    <m/>
    <s v="Hebel blockiert"/>
    <x v="1"/>
    <s v=" geölt"/>
    <m/>
    <s v="familyfrigocharles@gmail.com"/>
    <s v="S. Frigo"/>
    <x v="1"/>
    <x v="0"/>
  </r>
  <r>
    <d v="2017-10-28T00:00:00"/>
    <x v="22"/>
    <x v="150"/>
    <x v="0"/>
    <x v="1"/>
    <m/>
    <s v="Knopfloch"/>
    <x v="1"/>
    <m/>
    <m/>
    <m/>
    <m/>
    <x v="0"/>
    <x v="0"/>
  </r>
  <r>
    <d v="2017-10-28T00:00:00"/>
    <x v="22"/>
    <x v="150"/>
    <x v="0"/>
    <x v="1"/>
    <m/>
    <s v="Offene Naht"/>
    <x v="1"/>
    <m/>
    <m/>
    <m/>
    <m/>
    <x v="0"/>
    <x v="0"/>
  </r>
  <r>
    <d v="2017-10-28T00:00:00"/>
    <x v="22"/>
    <x v="37"/>
    <x v="0"/>
    <x v="3"/>
    <m/>
    <s v="Klappe"/>
    <x v="0"/>
    <s v=" Verschluss abgenutzt"/>
    <m/>
    <m/>
    <m/>
    <x v="0"/>
    <x v="0"/>
  </r>
  <r>
    <d v="2017-10-28T00:00:00"/>
    <x v="22"/>
    <x v="190"/>
    <x v="0"/>
    <x v="3"/>
    <m/>
    <s v="Klappe"/>
    <x v="0"/>
    <s v=" kein ersatzteil"/>
    <m/>
    <s v="rp.burkhardt@bluewin.ch"/>
    <s v="Rita Burkhardt"/>
    <x v="1"/>
    <x v="0"/>
  </r>
  <r>
    <d v="2017-10-28T00:00:00"/>
    <x v="22"/>
    <x v="7"/>
    <x v="0"/>
    <x v="3"/>
    <m/>
    <s v="läuft nicht"/>
    <x v="0"/>
    <s v=" Kohlen verbraucht"/>
    <m/>
    <m/>
    <m/>
    <x v="0"/>
    <x v="0"/>
  </r>
  <r>
    <d v="2017-10-28T00:00:00"/>
    <x v="22"/>
    <x v="4"/>
    <x v="0"/>
    <x v="1"/>
    <m/>
    <s v="Riss"/>
    <x v="1"/>
    <m/>
    <n v="1"/>
    <m/>
    <m/>
    <x v="0"/>
    <x v="0"/>
  </r>
  <r>
    <d v="2017-10-28T00:00:00"/>
    <x v="22"/>
    <x v="341"/>
    <x v="0"/>
    <x v="5"/>
    <m/>
    <s v="Kufen lose"/>
    <x v="1"/>
    <s v=" verschraubt"/>
    <m/>
    <m/>
    <m/>
    <x v="0"/>
    <x v="0"/>
  </r>
  <r>
    <d v="2017-10-28T00:00:00"/>
    <x v="22"/>
    <x v="140"/>
    <x v="0"/>
    <x v="8"/>
    <m/>
    <s v="läuft nicht"/>
    <x v="0"/>
    <s v=" Netzteil defekt"/>
    <m/>
    <m/>
    <m/>
    <x v="0"/>
    <x v="0"/>
  </r>
  <r>
    <d v="2017-10-28T00:00:00"/>
    <x v="22"/>
    <x v="178"/>
    <x v="0"/>
    <x v="3"/>
    <m/>
    <s v="Schalter"/>
    <x v="0"/>
    <s v=" kann nicht geöffnet werden"/>
    <m/>
    <m/>
    <m/>
    <x v="1"/>
    <x v="0"/>
  </r>
  <r>
    <d v="2017-10-28T00:00:00"/>
    <x v="22"/>
    <x v="6"/>
    <x v="0"/>
    <x v="4"/>
    <m/>
    <m/>
    <x v="4"/>
    <s v="ist noch in Arbeit"/>
    <m/>
    <m/>
    <m/>
    <x v="3"/>
    <x v="0"/>
  </r>
  <r>
    <d v="2017-10-28T00:00:00"/>
    <x v="22"/>
    <x v="15"/>
    <x v="0"/>
    <x v="1"/>
    <m/>
    <s v="Naht"/>
    <x v="1"/>
    <m/>
    <m/>
    <m/>
    <m/>
    <x v="0"/>
    <x v="0"/>
  </r>
  <r>
    <d v="2017-10-28T00:00:00"/>
    <x v="22"/>
    <x v="898"/>
    <x v="0"/>
    <x v="3"/>
    <m/>
    <s v="Keine Funktion"/>
    <x v="1"/>
    <s v="Kein Fehler gefunden"/>
    <m/>
    <s v="r.ankele@hispeed.ch"/>
    <s v="René Ankele"/>
    <x v="1"/>
    <x v="0"/>
  </r>
  <r>
    <d v="2017-10-28T00:00:00"/>
    <x v="22"/>
    <x v="889"/>
    <x v="0"/>
    <x v="0"/>
    <m/>
    <s v="Wasser läuft vorne aus"/>
    <x v="1"/>
    <s v="kein Mangel gefunden"/>
    <m/>
    <m/>
    <m/>
    <x v="0"/>
    <x v="0"/>
  </r>
  <r>
    <d v="2017-10-28T00:00:00"/>
    <x v="22"/>
    <x v="3"/>
    <x v="0"/>
    <x v="3"/>
    <m/>
    <s v="Schalter"/>
    <x v="0"/>
    <s v=" Elektronik defekt"/>
    <m/>
    <m/>
    <m/>
    <x v="1"/>
    <x v="0"/>
  </r>
  <r>
    <d v="2017-10-28T00:00:00"/>
    <x v="22"/>
    <x v="899"/>
    <x v="0"/>
    <x v="3"/>
    <m/>
    <s v="Funktioniert nicht"/>
    <x v="3"/>
    <s v="teilweise, Zeitschaltuhr defekt"/>
    <m/>
    <m/>
    <m/>
    <x v="2"/>
    <x v="0"/>
  </r>
  <r>
    <d v="2017-10-28T00:00:00"/>
    <x v="22"/>
    <x v="900"/>
    <x v="0"/>
    <x v="5"/>
    <m/>
    <s v="Umlenkrolle gebrochen"/>
    <x v="1"/>
    <s v=" Bestandteil gedrechselt"/>
    <m/>
    <m/>
    <m/>
    <x v="2"/>
    <x v="0"/>
  </r>
  <r>
    <d v="2017-10-28T00:00:00"/>
    <x v="22"/>
    <x v="140"/>
    <x v="0"/>
    <x v="8"/>
    <m/>
    <s v="Saugt nicht"/>
    <x v="0"/>
    <s v=" Netzteil defekt"/>
    <m/>
    <m/>
    <m/>
    <x v="2"/>
    <x v="0"/>
  </r>
  <r>
    <d v="2017-10-28T00:00:00"/>
    <x v="22"/>
    <x v="140"/>
    <x v="0"/>
    <x v="8"/>
    <m/>
    <s v="Saugt nicht"/>
    <x v="0"/>
    <s v=" Netzteil defekt"/>
    <m/>
    <m/>
    <m/>
    <x v="2"/>
    <x v="0"/>
  </r>
  <r>
    <d v="2017-10-28T00:00:00"/>
    <x v="22"/>
    <x v="718"/>
    <x v="0"/>
    <x v="3"/>
    <m/>
    <s v="Nadel?"/>
    <x v="1"/>
    <s v=" neu eingestellt, Nadel ersetzt"/>
    <m/>
    <m/>
    <m/>
    <x v="0"/>
    <x v="0"/>
  </r>
  <r>
    <d v="2017-10-28T00:00:00"/>
    <x v="22"/>
    <x v="31"/>
    <x v="0"/>
    <x v="7"/>
    <m/>
    <s v="Hinterrad"/>
    <x v="1"/>
    <m/>
    <m/>
    <s v="rkdentoom@yahoo.com"/>
    <s v="Kees de Tom"/>
    <x v="1"/>
    <x v="0"/>
  </r>
  <r>
    <d v="2017-10-28T00:00:00"/>
    <x v="22"/>
    <x v="51"/>
    <x v="0"/>
    <x v="1"/>
    <m/>
    <m/>
    <x v="1"/>
    <m/>
    <m/>
    <m/>
    <m/>
    <x v="3"/>
    <x v="0"/>
  </r>
  <r>
    <d v="2017-10-28T00:00:00"/>
    <x v="22"/>
    <x v="4"/>
    <x v="0"/>
    <x v="1"/>
    <m/>
    <m/>
    <x v="1"/>
    <m/>
    <m/>
    <m/>
    <m/>
    <x v="3"/>
    <x v="0"/>
  </r>
  <r>
    <d v="2017-10-28T00:00:00"/>
    <x v="22"/>
    <x v="28"/>
    <x v="0"/>
    <x v="2"/>
    <m/>
    <s v="Rahmen defekt"/>
    <x v="1"/>
    <s v=" Rahmen geklebt"/>
    <m/>
    <m/>
    <m/>
    <x v="0"/>
    <x v="0"/>
  </r>
  <r>
    <d v="2017-10-28T00:00:00"/>
    <x v="22"/>
    <x v="901"/>
    <x v="204"/>
    <x v="3"/>
    <m/>
    <s v="klopft nicht mehr"/>
    <x v="1"/>
    <s v=" Stift ersetzt; Gummiteil ersetzt"/>
    <m/>
    <m/>
    <m/>
    <x v="0"/>
    <x v="0"/>
  </r>
  <r>
    <d v="2017-10-28T00:00:00"/>
    <x v="22"/>
    <x v="902"/>
    <x v="0"/>
    <x v="14"/>
    <m/>
    <s v="Rücken"/>
    <x v="1"/>
    <m/>
    <m/>
    <s v="color.ful@bluewin.ch"/>
    <s v="S. Rüegg"/>
    <x v="0"/>
    <x v="0"/>
  </r>
  <r>
    <d v="2017-10-28T00:00:00"/>
    <x v="22"/>
    <x v="118"/>
    <x v="0"/>
    <x v="3"/>
    <m/>
    <s v="Timer"/>
    <x v="0"/>
    <s v=" keine Ersatzteile"/>
    <m/>
    <m/>
    <m/>
    <x v="0"/>
    <x v="0"/>
  </r>
  <r>
    <d v="2017-10-28T00:00:00"/>
    <x v="22"/>
    <x v="903"/>
    <x v="0"/>
    <x v="2"/>
    <m/>
    <s v="Anzeige"/>
    <x v="1"/>
    <s v="; Bedienung"/>
    <m/>
    <m/>
    <m/>
    <x v="0"/>
    <x v="0"/>
  </r>
  <r>
    <d v="2017-10-28T00:00:00"/>
    <x v="22"/>
    <x v="31"/>
    <x v="0"/>
    <x v="7"/>
    <m/>
    <s v="Schaltung"/>
    <x v="1"/>
    <m/>
    <n v="5"/>
    <m/>
    <m/>
    <x v="4"/>
    <x v="0"/>
  </r>
  <r>
    <d v="2017-10-28T00:00:00"/>
    <x v="22"/>
    <x v="32"/>
    <x v="205"/>
    <x v="3"/>
    <m/>
    <s v="Knopf Einraster"/>
    <x v="1"/>
    <s v=" Verschluss geölt"/>
    <m/>
    <s v="samuel.koch@gmx.ch"/>
    <s v="S. Koch"/>
    <x v="2"/>
    <x v="0"/>
  </r>
  <r>
    <d v="2017-10-28T00:00:00"/>
    <x v="22"/>
    <x v="496"/>
    <x v="0"/>
    <x v="1"/>
    <m/>
    <s v="Löcher"/>
    <x v="1"/>
    <m/>
    <m/>
    <m/>
    <m/>
    <x v="0"/>
    <x v="0"/>
  </r>
  <r>
    <d v="2017-10-28T00:00:00"/>
    <x v="22"/>
    <x v="68"/>
    <x v="0"/>
    <x v="3"/>
    <m/>
    <s v="Kasettenfach"/>
    <x v="0"/>
    <s v=" keine Ersatzteile"/>
    <m/>
    <s v="y.gugger@outlook.com"/>
    <s v="Y. Gugger"/>
    <x v="2"/>
    <x v="0"/>
  </r>
  <r>
    <d v="2017-10-28T00:00:00"/>
    <x v="22"/>
    <x v="59"/>
    <x v="0"/>
    <x v="3"/>
    <m/>
    <s v="Wackelkontakt"/>
    <x v="1"/>
    <s v=" neues Kabel"/>
    <n v="5"/>
    <s v="chr_roth@bluewin.ch"/>
    <s v="Ch. Roth"/>
    <x v="0"/>
    <x v="0"/>
  </r>
  <r>
    <d v="2017-10-28T00:00:00"/>
    <x v="22"/>
    <x v="497"/>
    <x v="0"/>
    <x v="1"/>
    <m/>
    <s v="Loch"/>
    <x v="1"/>
    <m/>
    <m/>
    <m/>
    <m/>
    <x v="0"/>
    <x v="0"/>
  </r>
  <r>
    <d v="2017-10-28T00:00:00"/>
    <x v="22"/>
    <x v="904"/>
    <x v="0"/>
    <x v="1"/>
    <m/>
    <s v="Reissverschluss"/>
    <x v="1"/>
    <m/>
    <n v="5"/>
    <m/>
    <m/>
    <x v="0"/>
    <x v="0"/>
  </r>
  <r>
    <d v="2017-10-28T00:00:00"/>
    <x v="22"/>
    <x v="905"/>
    <x v="0"/>
    <x v="1"/>
    <m/>
    <s v="offene Finger"/>
    <x v="1"/>
    <m/>
    <m/>
    <m/>
    <m/>
    <x v="0"/>
    <x v="0"/>
  </r>
  <r>
    <d v="2017-10-28T00:00:00"/>
    <x v="22"/>
    <x v="0"/>
    <x v="0"/>
    <x v="0"/>
    <m/>
    <s v="läuft erst nach 2h"/>
    <x v="0"/>
    <s v=" Zeitmangel"/>
    <m/>
    <m/>
    <m/>
    <x v="0"/>
    <x v="0"/>
  </r>
  <r>
    <d v="2017-10-28T00:00:00"/>
    <x v="22"/>
    <x v="106"/>
    <x v="0"/>
    <x v="14"/>
    <m/>
    <m/>
    <x v="0"/>
    <s v=" Zeitmangel"/>
    <m/>
    <m/>
    <m/>
    <x v="0"/>
    <x v="0"/>
  </r>
  <r>
    <d v="2017-10-28T00:00:00"/>
    <x v="22"/>
    <x v="15"/>
    <x v="0"/>
    <x v="1"/>
    <m/>
    <s v="Henkel annähen"/>
    <x v="1"/>
    <m/>
    <m/>
    <m/>
    <m/>
    <x v="0"/>
    <x v="0"/>
  </r>
  <r>
    <d v="2017-10-28T00:00:00"/>
    <x v="22"/>
    <x v="341"/>
    <x v="0"/>
    <x v="5"/>
    <m/>
    <s v="Kufen stumpf"/>
    <x v="1"/>
    <s v=" geschliffen"/>
    <m/>
    <m/>
    <m/>
    <x v="0"/>
    <x v="0"/>
  </r>
  <r>
    <d v="2017-10-28T00:00:00"/>
    <x v="22"/>
    <x v="63"/>
    <x v="0"/>
    <x v="5"/>
    <m/>
    <s v="lose Stellen"/>
    <x v="1"/>
    <s v=" geleimt"/>
    <m/>
    <m/>
    <m/>
    <x v="0"/>
    <x v="0"/>
  </r>
  <r>
    <d v="2017-10-28T00:00:00"/>
    <x v="22"/>
    <x v="718"/>
    <x v="0"/>
    <x v="3"/>
    <m/>
    <m/>
    <x v="4"/>
    <s v="ist noch in Arbeit"/>
    <m/>
    <m/>
    <m/>
    <x v="3"/>
    <x v="0"/>
  </r>
  <r>
    <d v="2017-10-28T00:00:00"/>
    <x v="22"/>
    <x v="272"/>
    <x v="0"/>
    <x v="3"/>
    <m/>
    <s v="Schalter"/>
    <x v="1"/>
    <s v=" Schalter ersetzt"/>
    <m/>
    <s v="pascal_ghirardi@yahoo.com"/>
    <s v="P. Ghirardi"/>
    <x v="2"/>
    <x v="0"/>
  </r>
  <r>
    <d v="2017-10-28T00:00:00"/>
    <x v="22"/>
    <x v="12"/>
    <x v="0"/>
    <x v="3"/>
    <m/>
    <s v="&quot;lahmt&quot;"/>
    <x v="0"/>
    <s v=" ist nur für 110 Volt geeignet!"/>
    <m/>
    <m/>
    <m/>
    <x v="2"/>
    <x v="0"/>
  </r>
  <r>
    <d v="2017-10-28T00:00:00"/>
    <x v="22"/>
    <x v="791"/>
    <x v="0"/>
    <x v="1"/>
    <m/>
    <s v="Bändel abgerissen"/>
    <x v="1"/>
    <m/>
    <m/>
    <m/>
    <m/>
    <x v="0"/>
    <x v="0"/>
  </r>
  <r>
    <d v="2017-10-28T00:00:00"/>
    <x v="22"/>
    <x v="20"/>
    <x v="0"/>
    <x v="2"/>
    <m/>
    <s v="Spanneinrichtung"/>
    <x v="1"/>
    <m/>
    <m/>
    <s v="meierhoferkalth@bluewin.ch"/>
    <s v="A. Meierhofer"/>
    <x v="0"/>
    <x v="0"/>
  </r>
  <r>
    <d v="2017-10-28T00:00:00"/>
    <x v="22"/>
    <x v="266"/>
    <x v="0"/>
    <x v="2"/>
    <m/>
    <s v="Stütze lose, Einstellg. Klemmt"/>
    <x v="3"/>
    <s v="teilweise; Stütze gelötet; Docht zu dick"/>
    <m/>
    <m/>
    <m/>
    <x v="0"/>
    <x v="0"/>
  </r>
  <r>
    <d v="2017-10-28T00:00:00"/>
    <x v="22"/>
    <x v="282"/>
    <x v="0"/>
    <x v="3"/>
    <m/>
    <s v="heizt oben nicht"/>
    <x v="0"/>
    <s v="nein Heizelement defekt; Stromschlaggefahr!"/>
    <m/>
    <m/>
    <m/>
    <x v="0"/>
    <x v="0"/>
  </r>
  <r>
    <d v="2017-10-28T00:00:00"/>
    <x v="22"/>
    <x v="178"/>
    <x v="0"/>
    <x v="3"/>
    <m/>
    <s v="Kabeleinführung"/>
    <x v="0"/>
    <s v=" kann nicht geöffnet werden; Kabel zu kurz"/>
    <m/>
    <s v="ruth.regez@bluewin.ch"/>
    <s v="Ruth Regez"/>
    <x v="1"/>
    <x v="0"/>
  </r>
  <r>
    <d v="2017-10-28T00:00:00"/>
    <x v="22"/>
    <x v="68"/>
    <x v="0"/>
    <x v="3"/>
    <m/>
    <s v="Kein Ton"/>
    <x v="1"/>
    <s v=" Stecker rep.; gerät gereinigt"/>
    <m/>
    <m/>
    <m/>
    <x v="2"/>
    <x v="0"/>
  </r>
  <r>
    <d v="2017-10-28T00:00:00"/>
    <x v="22"/>
    <x v="416"/>
    <x v="0"/>
    <x v="3"/>
    <m/>
    <s v="funkt. Nicht richtig"/>
    <x v="0"/>
    <s v="nein; Fehler nicht gefunden"/>
    <m/>
    <s v="hae.su@bluewin.ch"/>
    <s v="S. Häni"/>
    <x v="1"/>
    <x v="0"/>
  </r>
  <r>
    <d v="2017-10-28T00:00:00"/>
    <x v="22"/>
    <x v="0"/>
    <x v="0"/>
    <x v="0"/>
    <m/>
    <s v="saugt kein Wasser an"/>
    <x v="0"/>
    <s v=" kann nicht geöffnet werden; entkalken!"/>
    <m/>
    <m/>
    <s v="Vetter"/>
    <x v="1"/>
    <x v="0"/>
  </r>
  <r>
    <d v="2017-10-28T00:00:00"/>
    <x v="22"/>
    <x v="7"/>
    <x v="0"/>
    <x v="8"/>
    <m/>
    <s v="läuft nicht"/>
    <x v="0"/>
    <s v=" kann nicht geöffnet werden"/>
    <m/>
    <s v="rachel.stuber..@bluewin.ch"/>
    <s v="R. Stuber"/>
    <x v="1"/>
    <x v="0"/>
  </r>
  <r>
    <d v="2017-10-28T00:00:00"/>
    <x v="22"/>
    <x v="51"/>
    <x v="0"/>
    <x v="1"/>
    <m/>
    <s v="Loch"/>
    <x v="1"/>
    <m/>
    <m/>
    <m/>
    <m/>
    <x v="0"/>
    <x v="0"/>
  </r>
  <r>
    <d v="2017-10-28T00:00:00"/>
    <x v="22"/>
    <x v="906"/>
    <x v="110"/>
    <x v="3"/>
    <m/>
    <s v="läuft nicht"/>
    <x v="1"/>
    <s v="; Stecker ersetzt"/>
    <m/>
    <m/>
    <m/>
    <x v="0"/>
    <x v="0"/>
  </r>
  <r>
    <d v="2017-10-28T00:00:00"/>
    <x v="22"/>
    <x v="391"/>
    <x v="0"/>
    <x v="3"/>
    <m/>
    <s v="demontiert"/>
    <x v="1"/>
    <s v=" zusammengebaut"/>
    <m/>
    <m/>
    <m/>
    <x v="0"/>
    <x v="0"/>
  </r>
  <r>
    <d v="2017-10-28T00:00:00"/>
    <x v="22"/>
    <x v="150"/>
    <x v="0"/>
    <x v="1"/>
    <m/>
    <s v="Reissverschluss"/>
    <x v="1"/>
    <m/>
    <n v="5"/>
    <s v="trhomas_voegeli@bluewin.ch"/>
    <s v="T. Vögeli"/>
    <x v="2"/>
    <x v="0"/>
  </r>
  <r>
    <d v="2017-10-28T00:00:00"/>
    <x v="22"/>
    <x v="907"/>
    <x v="0"/>
    <x v="10"/>
    <m/>
    <s v="lose Niete"/>
    <x v="1"/>
    <m/>
    <m/>
    <m/>
    <m/>
    <x v="0"/>
    <x v="0"/>
  </r>
  <r>
    <d v="2017-10-28T00:00:00"/>
    <x v="22"/>
    <x v="908"/>
    <x v="0"/>
    <x v="2"/>
    <m/>
    <s v="Stützbatterie auswechseln"/>
    <x v="1"/>
    <m/>
    <m/>
    <s v="jjoss@bluewin.ch"/>
    <s v="Jürg Joss"/>
    <x v="1"/>
    <x v="0"/>
  </r>
  <r>
    <d v="2017-10-28T00:00:00"/>
    <x v="22"/>
    <x v="134"/>
    <x v="0"/>
    <x v="3"/>
    <m/>
    <s v="Kläppchen, Schraube def."/>
    <x v="1"/>
    <s v=" Schraube ausgebohrt"/>
    <m/>
    <s v="peter@kattwinkel.ch"/>
    <s v="P.Kattwinkeö"/>
    <x v="1"/>
    <x v="0"/>
  </r>
  <r>
    <d v="2017-10-28T00:00:00"/>
    <x v="22"/>
    <x v="3"/>
    <x v="0"/>
    <x v="3"/>
    <m/>
    <s v="Schalter auswechseln"/>
    <x v="1"/>
    <s v=" neuer Schalter"/>
    <n v="5"/>
    <m/>
    <m/>
    <x v="0"/>
    <x v="0"/>
  </r>
  <r>
    <d v="2017-10-28T00:00:00"/>
    <x v="22"/>
    <x v="909"/>
    <x v="0"/>
    <x v="3"/>
    <m/>
    <s v="Starter"/>
    <x v="0"/>
    <s v=" kein ersatzteil"/>
    <m/>
    <s v="r.a.huber@gmx.ch"/>
    <s v="R. Huber"/>
    <x v="0"/>
    <x v="0"/>
  </r>
  <r>
    <d v="2017-10-28T00:00:00"/>
    <x v="22"/>
    <x v="910"/>
    <x v="0"/>
    <x v="3"/>
    <m/>
    <s v="Wackelkontakt?"/>
    <x v="0"/>
    <s v=" Fehler nicht gefunden"/>
    <m/>
    <m/>
    <m/>
    <x v="4"/>
    <x v="0"/>
  </r>
  <r>
    <d v="2017-10-28T00:00:00"/>
    <x v="22"/>
    <x v="911"/>
    <x v="206"/>
    <x v="3"/>
    <m/>
    <s v="Schalter"/>
    <x v="1"/>
    <s v=" Schalter ersetzt"/>
    <n v="5"/>
    <m/>
    <m/>
    <x v="0"/>
    <x v="0"/>
  </r>
  <r>
    <d v="2017-10-28T00:00:00"/>
    <x v="22"/>
    <x v="912"/>
    <x v="0"/>
    <x v="1"/>
    <m/>
    <s v="Naht"/>
    <x v="1"/>
    <m/>
    <m/>
    <m/>
    <m/>
    <x v="3"/>
    <x v="0"/>
  </r>
  <r>
    <d v="2017-10-28T00:00:00"/>
    <x v="22"/>
    <x v="40"/>
    <x v="0"/>
    <x v="1"/>
    <m/>
    <s v="jeweils 1 Naht"/>
    <x v="1"/>
    <m/>
    <m/>
    <s v="andrea.monego@bluewin.ch"/>
    <s v="S. Monego"/>
    <x v="2"/>
    <x v="0"/>
  </r>
  <r>
    <d v="2017-10-28T00:00:00"/>
    <x v="22"/>
    <x v="913"/>
    <x v="0"/>
    <x v="5"/>
    <m/>
    <s v="&quot;wacklig&quot;"/>
    <x v="1"/>
    <s v=" geleimt"/>
    <m/>
    <m/>
    <m/>
    <x v="3"/>
    <x v="0"/>
  </r>
  <r>
    <d v="2017-05-13T00:00:00"/>
    <x v="24"/>
    <x v="5"/>
    <x v="0"/>
    <x v="1"/>
    <m/>
    <s v="Arretierung, Stoff lose"/>
    <x v="1"/>
    <m/>
    <m/>
    <m/>
    <m/>
    <x v="0"/>
    <x v="0"/>
  </r>
  <r>
    <d v="2017-05-13T00:00:00"/>
    <x v="24"/>
    <x v="482"/>
    <x v="0"/>
    <x v="0"/>
    <m/>
    <s v="Griff abgebrochen"/>
    <x v="1"/>
    <m/>
    <m/>
    <m/>
    <m/>
    <x v="0"/>
    <x v="0"/>
  </r>
  <r>
    <d v="2017-05-13T00:00:00"/>
    <x v="24"/>
    <x v="914"/>
    <x v="0"/>
    <x v="8"/>
    <m/>
    <s v="Rollen lösen sich"/>
    <x v="1"/>
    <m/>
    <m/>
    <m/>
    <m/>
    <x v="1"/>
    <x v="0"/>
  </r>
  <r>
    <d v="2017-05-13T00:00:00"/>
    <x v="24"/>
    <x v="140"/>
    <x v="0"/>
    <x v="8"/>
    <m/>
    <s v="Halterung Verschluss klemmt"/>
    <x v="1"/>
    <m/>
    <m/>
    <m/>
    <m/>
    <x v="0"/>
    <x v="0"/>
  </r>
  <r>
    <d v="2017-05-13T00:00:00"/>
    <x v="24"/>
    <x v="915"/>
    <x v="0"/>
    <x v="10"/>
    <m/>
    <s v="unscharf"/>
    <x v="1"/>
    <m/>
    <m/>
    <s v="annemarie@haebamme.ch"/>
    <m/>
    <x v="2"/>
    <x v="0"/>
  </r>
  <r>
    <d v="2017-05-13T00:00:00"/>
    <x v="24"/>
    <x v="916"/>
    <x v="0"/>
    <x v="1"/>
    <m/>
    <s v="Stäbli defekt"/>
    <x v="1"/>
    <m/>
    <m/>
    <m/>
    <m/>
    <x v="0"/>
    <x v="0"/>
  </r>
  <r>
    <d v="2017-05-13T00:00:00"/>
    <x v="24"/>
    <x v="367"/>
    <x v="0"/>
    <x v="1"/>
    <m/>
    <s v="Verbindungsstift bei Trageriemen"/>
    <x v="1"/>
    <m/>
    <m/>
    <s v="susanne.althaus@gmx.ch"/>
    <s v="Susanne Althaus"/>
    <x v="0"/>
    <x v="0"/>
  </r>
  <r>
    <d v="2017-05-13T00:00:00"/>
    <x v="24"/>
    <x v="98"/>
    <x v="0"/>
    <x v="3"/>
    <m/>
    <s v="Halterung "/>
    <x v="1"/>
    <m/>
    <m/>
    <m/>
    <m/>
    <x v="0"/>
    <x v="0"/>
  </r>
  <r>
    <d v="2017-05-13T00:00:00"/>
    <x v="24"/>
    <x v="917"/>
    <x v="0"/>
    <x v="2"/>
    <m/>
    <s v="Batterie ausgelaufen"/>
    <x v="1"/>
    <m/>
    <m/>
    <m/>
    <m/>
    <x v="0"/>
    <x v="0"/>
  </r>
  <r>
    <d v="2017-05-13T00:00:00"/>
    <x v="24"/>
    <x v="645"/>
    <x v="0"/>
    <x v="5"/>
    <m/>
    <s v="mahlt nicht richtig"/>
    <x v="1"/>
    <m/>
    <m/>
    <m/>
    <m/>
    <x v="0"/>
    <x v="0"/>
  </r>
  <r>
    <d v="2017-05-13T00:00:00"/>
    <x v="24"/>
    <x v="6"/>
    <x v="0"/>
    <x v="4"/>
    <m/>
    <s v="Batterie wechseln, Band reparieren"/>
    <x v="3"/>
    <m/>
    <m/>
    <m/>
    <m/>
    <x v="1"/>
    <x v="0"/>
  </r>
  <r>
    <d v="2017-05-13T00:00:00"/>
    <x v="24"/>
    <x v="918"/>
    <x v="207"/>
    <x v="4"/>
    <m/>
    <s v="Kette überzogen"/>
    <x v="1"/>
    <m/>
    <m/>
    <s v="heinzmarkusqueck@gmail.com"/>
    <s v="Heinz Queck"/>
    <x v="1"/>
    <x v="0"/>
  </r>
  <r>
    <d v="2017-05-13T00:00:00"/>
    <x v="24"/>
    <x v="919"/>
    <x v="0"/>
    <x v="3"/>
    <m/>
    <s v="drehen nicht mehr richtig"/>
    <x v="3"/>
    <m/>
    <m/>
    <m/>
    <m/>
    <x v="0"/>
    <x v="0"/>
  </r>
  <r>
    <d v="2017-05-13T00:00:00"/>
    <x v="24"/>
    <x v="732"/>
    <x v="0"/>
    <x v="3"/>
    <m/>
    <s v="Glasbruck"/>
    <x v="1"/>
    <m/>
    <m/>
    <m/>
    <m/>
    <x v="1"/>
    <x v="0"/>
  </r>
  <r>
    <d v="2017-05-13T00:00:00"/>
    <x v="24"/>
    <x v="68"/>
    <x v="0"/>
    <x v="3"/>
    <m/>
    <s v="Umlenkrolle"/>
    <x v="1"/>
    <m/>
    <m/>
    <m/>
    <m/>
    <x v="0"/>
    <x v="0"/>
  </r>
  <r>
    <d v="2017-05-13T00:00:00"/>
    <x v="24"/>
    <x v="37"/>
    <x v="208"/>
    <x v="3"/>
    <m/>
    <s v="Verunreinigt"/>
    <x v="1"/>
    <m/>
    <m/>
    <m/>
    <m/>
    <x v="0"/>
    <x v="0"/>
  </r>
  <r>
    <d v="2017-05-13T00:00:00"/>
    <x v="24"/>
    <x v="920"/>
    <x v="0"/>
    <x v="3"/>
    <m/>
    <s v="Licht funktioniert nicht mehr"/>
    <x v="1"/>
    <m/>
    <m/>
    <m/>
    <m/>
    <x v="0"/>
    <x v="0"/>
  </r>
  <r>
    <d v="2017-05-13T00:00:00"/>
    <x v="24"/>
    <x v="12"/>
    <x v="209"/>
    <x v="3"/>
    <m/>
    <s v="sehr laut, dreht nicht mehr richtig"/>
    <x v="0"/>
    <m/>
    <m/>
    <m/>
    <m/>
    <x v="0"/>
    <x v="0"/>
  </r>
  <r>
    <d v="2017-05-13T00:00:00"/>
    <x v="24"/>
    <x v="0"/>
    <x v="0"/>
    <x v="0"/>
    <m/>
    <s v="machte Kurzschluss"/>
    <x v="1"/>
    <m/>
    <m/>
    <m/>
    <m/>
    <x v="0"/>
    <x v="0"/>
  </r>
  <r>
    <d v="2017-05-13T00:00:00"/>
    <x v="24"/>
    <x v="402"/>
    <x v="0"/>
    <x v="3"/>
    <m/>
    <s v="Schalter defekt"/>
    <x v="0"/>
    <m/>
    <m/>
    <m/>
    <m/>
    <x v="11"/>
    <x v="0"/>
  </r>
  <r>
    <d v="2017-05-13T00:00:00"/>
    <x v="24"/>
    <x v="13"/>
    <x v="29"/>
    <x v="3"/>
    <m/>
    <s v="Kabel defekt"/>
    <x v="1"/>
    <m/>
    <m/>
    <m/>
    <m/>
    <x v="0"/>
    <x v="0"/>
  </r>
  <r>
    <d v="2017-05-13T00:00:00"/>
    <x v="24"/>
    <x v="708"/>
    <x v="210"/>
    <x v="8"/>
    <m/>
    <s v="keine Dampferzeugung"/>
    <x v="0"/>
    <m/>
    <m/>
    <m/>
    <m/>
    <x v="2"/>
    <x v="0"/>
  </r>
  <r>
    <d v="2017-05-13T00:00:00"/>
    <x v="24"/>
    <x v="0"/>
    <x v="211"/>
    <x v="0"/>
    <m/>
    <s v="Schalter defekt"/>
    <x v="0"/>
    <m/>
    <m/>
    <s v="clever@vtxmail.ch"/>
    <s v="Erica Balmer"/>
    <x v="1"/>
    <x v="0"/>
  </r>
  <r>
    <d v="2017-05-13T00:00:00"/>
    <x v="24"/>
    <x v="7"/>
    <x v="110"/>
    <x v="8"/>
    <m/>
    <s v="Schalter defekt"/>
    <x v="1"/>
    <m/>
    <m/>
    <m/>
    <m/>
    <x v="1"/>
    <x v="0"/>
  </r>
  <r>
    <d v="2017-05-13T00:00:00"/>
    <x v="24"/>
    <x v="178"/>
    <x v="0"/>
    <x v="3"/>
    <m/>
    <s v="Messer dreht nicht"/>
    <x v="1"/>
    <m/>
    <m/>
    <m/>
    <m/>
    <x v="1"/>
    <x v="0"/>
  </r>
  <r>
    <d v="2017-05-13T00:00:00"/>
    <x v="24"/>
    <x v="344"/>
    <x v="0"/>
    <x v="3"/>
    <m/>
    <s v="Funktioniert nicht mehr"/>
    <x v="0"/>
    <m/>
    <m/>
    <m/>
    <m/>
    <x v="2"/>
    <x v="0"/>
  </r>
  <r>
    <d v="2017-05-13T00:00:00"/>
    <x v="24"/>
    <x v="921"/>
    <x v="0"/>
    <x v="3"/>
    <m/>
    <s v="On Taste steckt fest"/>
    <x v="1"/>
    <m/>
    <m/>
    <m/>
    <m/>
    <x v="4"/>
    <x v="0"/>
  </r>
  <r>
    <d v="2017-05-13T00:00:00"/>
    <x v="24"/>
    <x v="922"/>
    <x v="0"/>
    <x v="3"/>
    <m/>
    <s v="Wackelkontakt"/>
    <x v="1"/>
    <m/>
    <m/>
    <m/>
    <m/>
    <x v="0"/>
    <x v="0"/>
  </r>
  <r>
    <d v="2017-05-13T00:00:00"/>
    <x v="24"/>
    <x v="166"/>
    <x v="212"/>
    <x v="13"/>
    <m/>
    <s v="Ein/Aus Knopf und Rahmen defekt"/>
    <x v="1"/>
    <m/>
    <m/>
    <m/>
    <m/>
    <x v="1"/>
    <x v="0"/>
  </r>
  <r>
    <d v="2017-05-13T00:00:00"/>
    <x v="24"/>
    <x v="166"/>
    <x v="213"/>
    <x v="13"/>
    <n v="2014"/>
    <s v="Bildschirm"/>
    <x v="0"/>
    <m/>
    <m/>
    <m/>
    <m/>
    <x v="0"/>
    <x v="0"/>
  </r>
  <r>
    <d v="2017-05-13T00:00:00"/>
    <x v="24"/>
    <x v="166"/>
    <x v="0"/>
    <x v="13"/>
    <n v="2010"/>
    <s v="Bildschirm"/>
    <x v="0"/>
    <m/>
    <m/>
    <m/>
    <m/>
    <x v="0"/>
    <x v="0"/>
  </r>
  <r>
    <d v="2017-05-13T00:00:00"/>
    <x v="24"/>
    <x v="166"/>
    <x v="44"/>
    <x v="13"/>
    <m/>
    <s v="Glas bei Kamera defekt"/>
    <x v="1"/>
    <m/>
    <m/>
    <m/>
    <m/>
    <x v="1"/>
    <x v="0"/>
  </r>
  <r>
    <d v="2017-05-13T00:00:00"/>
    <x v="24"/>
    <x v="923"/>
    <x v="0"/>
    <x v="5"/>
    <m/>
    <s v="Walze neu einsetzen"/>
    <x v="1"/>
    <m/>
    <m/>
    <m/>
    <m/>
    <x v="0"/>
    <x v="0"/>
  </r>
  <r>
    <d v="2017-05-13T00:00:00"/>
    <x v="24"/>
    <x v="63"/>
    <x v="0"/>
    <x v="5"/>
    <m/>
    <s v="Sitz locker, Wasserringe an Beinen"/>
    <x v="1"/>
    <m/>
    <m/>
    <m/>
    <m/>
    <x v="0"/>
    <x v="0"/>
  </r>
  <r>
    <d v="2017-05-13T00:00:00"/>
    <x v="24"/>
    <x v="377"/>
    <x v="0"/>
    <x v="1"/>
    <m/>
    <s v="Reissverschluss schliesst nicht mehr"/>
    <x v="0"/>
    <m/>
    <m/>
    <m/>
    <m/>
    <x v="0"/>
    <x v="0"/>
  </r>
  <r>
    <d v="2017-05-13T00:00:00"/>
    <x v="24"/>
    <x v="924"/>
    <x v="0"/>
    <x v="10"/>
    <m/>
    <s v="unscharf"/>
    <x v="1"/>
    <m/>
    <m/>
    <m/>
    <m/>
    <x v="0"/>
    <x v="0"/>
  </r>
  <r>
    <d v="2017-05-13T00:00:00"/>
    <x v="24"/>
    <x v="925"/>
    <x v="0"/>
    <x v="10"/>
    <m/>
    <s v="unscharf"/>
    <x v="1"/>
    <m/>
    <m/>
    <m/>
    <m/>
    <x v="0"/>
    <x v="0"/>
  </r>
  <r>
    <d v="2017-05-13T00:00:00"/>
    <x v="24"/>
    <x v="926"/>
    <x v="0"/>
    <x v="10"/>
    <m/>
    <s v="unscharf"/>
    <x v="1"/>
    <m/>
    <m/>
    <m/>
    <m/>
    <x v="1"/>
    <x v="0"/>
  </r>
  <r>
    <d v="2017-05-13T00:00:00"/>
    <x v="24"/>
    <x v="927"/>
    <x v="0"/>
    <x v="10"/>
    <m/>
    <s v="unscharf"/>
    <x v="1"/>
    <m/>
    <m/>
    <m/>
    <m/>
    <x v="0"/>
    <x v="0"/>
  </r>
  <r>
    <d v="2017-05-13T00:00:00"/>
    <x v="24"/>
    <x v="357"/>
    <x v="0"/>
    <x v="10"/>
    <m/>
    <s v="unscharf"/>
    <x v="1"/>
    <m/>
    <m/>
    <m/>
    <m/>
    <x v="0"/>
    <x v="0"/>
  </r>
  <r>
    <d v="2017-05-13T00:00:00"/>
    <x v="24"/>
    <x v="928"/>
    <x v="0"/>
    <x v="10"/>
    <m/>
    <s v="unscharf"/>
    <x v="1"/>
    <m/>
    <m/>
    <m/>
    <m/>
    <x v="0"/>
    <x v="0"/>
  </r>
  <r>
    <d v="2017-05-13T00:00:00"/>
    <x v="24"/>
    <x v="929"/>
    <x v="0"/>
    <x v="12"/>
    <m/>
    <s v="div. Defekte"/>
    <x v="0"/>
    <m/>
    <m/>
    <m/>
    <m/>
    <x v="0"/>
    <x v="0"/>
  </r>
  <r>
    <d v="2017-05-13T00:00:00"/>
    <x v="24"/>
    <x v="4"/>
    <x v="0"/>
    <x v="1"/>
    <m/>
    <s v="Reissverschluss ersetzen"/>
    <x v="1"/>
    <m/>
    <m/>
    <m/>
    <m/>
    <x v="0"/>
    <x v="0"/>
  </r>
  <r>
    <d v="2017-05-13T00:00:00"/>
    <x v="24"/>
    <x v="4"/>
    <x v="0"/>
    <x v="1"/>
    <m/>
    <s v="Hosenbeine zu eng"/>
    <x v="1"/>
    <m/>
    <m/>
    <m/>
    <m/>
    <x v="1"/>
    <x v="0"/>
  </r>
  <r>
    <d v="2017-05-13T00:00:00"/>
    <x v="24"/>
    <x v="150"/>
    <x v="0"/>
    <x v="1"/>
    <m/>
    <s v="Reissverschluss"/>
    <x v="0"/>
    <m/>
    <m/>
    <m/>
    <m/>
    <x v="1"/>
    <x v="0"/>
  </r>
  <r>
    <d v="2017-05-13T00:00:00"/>
    <x v="24"/>
    <x v="930"/>
    <x v="0"/>
    <x v="1"/>
    <m/>
    <s v="Band gerissen"/>
    <x v="1"/>
    <m/>
    <m/>
    <m/>
    <m/>
    <x v="3"/>
    <x v="0"/>
  </r>
  <r>
    <d v="2017-05-13T00:00:00"/>
    <x v="24"/>
    <x v="294"/>
    <x v="0"/>
    <x v="1"/>
    <m/>
    <s v="Saum lose"/>
    <x v="1"/>
    <m/>
    <m/>
    <m/>
    <m/>
    <x v="3"/>
    <x v="0"/>
  </r>
  <r>
    <d v="2017-05-13T00:00:00"/>
    <x v="24"/>
    <x v="931"/>
    <x v="0"/>
    <x v="1"/>
    <m/>
    <s v="Ärmelfutter steht vor"/>
    <x v="1"/>
    <m/>
    <m/>
    <m/>
    <m/>
    <x v="0"/>
    <x v="0"/>
  </r>
  <r>
    <d v="2017-10-07T00:00:00"/>
    <x v="26"/>
    <x v="932"/>
    <x v="45"/>
    <x v="3"/>
    <n v="2005"/>
    <s v="Wackelkontakt"/>
    <x v="1"/>
    <m/>
    <m/>
    <m/>
    <m/>
    <x v="0"/>
    <x v="0"/>
  </r>
  <r>
    <d v="2017-10-07T00:00:00"/>
    <x v="26"/>
    <x v="511"/>
    <x v="214"/>
    <x v="3"/>
    <m/>
    <s v="falsche Signale werden gesendet"/>
    <x v="1"/>
    <m/>
    <m/>
    <m/>
    <m/>
    <x v="2"/>
    <x v="0"/>
  </r>
  <r>
    <d v="2017-10-07T00:00:00"/>
    <x v="26"/>
    <x v="3"/>
    <x v="0"/>
    <x v="3"/>
    <m/>
    <s v="Schalter"/>
    <x v="1"/>
    <s v="Schalter ersetzt"/>
    <m/>
    <m/>
    <m/>
    <x v="2"/>
    <x v="6"/>
  </r>
  <r>
    <d v="2017-10-07T00:00:00"/>
    <x v="26"/>
    <x v="644"/>
    <x v="0"/>
    <x v="3"/>
    <m/>
    <s v="Zeit Einstellung"/>
    <x v="1"/>
    <m/>
    <m/>
    <m/>
    <m/>
    <x v="1"/>
    <x v="3"/>
  </r>
  <r>
    <d v="2017-10-07T00:00:00"/>
    <x v="26"/>
    <x v="137"/>
    <x v="14"/>
    <x v="3"/>
    <n v="2013"/>
    <s v="Schalter defekt"/>
    <x v="0"/>
    <s v="Thermostat defekt   "/>
    <m/>
    <m/>
    <m/>
    <x v="2"/>
    <x v="6"/>
  </r>
  <r>
    <d v="2017-10-07T00:00:00"/>
    <x v="26"/>
    <x v="0"/>
    <x v="0"/>
    <x v="0"/>
    <m/>
    <s v="Kurzschluss"/>
    <x v="0"/>
    <m/>
    <m/>
    <m/>
    <m/>
    <x v="2"/>
    <x v="4"/>
  </r>
  <r>
    <d v="2017-10-07T00:00:00"/>
    <x v="26"/>
    <x v="933"/>
    <x v="0"/>
    <x v="3"/>
    <m/>
    <s v="Lädt nicht mehr"/>
    <x v="0"/>
    <m/>
    <m/>
    <m/>
    <m/>
    <x v="2"/>
    <x v="50"/>
  </r>
  <r>
    <d v="2017-10-07T00:00:00"/>
    <x v="26"/>
    <x v="7"/>
    <x v="215"/>
    <x v="8"/>
    <n v="2005"/>
    <s v="Lüft nicht"/>
    <x v="1"/>
    <m/>
    <m/>
    <m/>
    <m/>
    <x v="2"/>
    <x v="3"/>
  </r>
  <r>
    <d v="2017-10-07T00:00:00"/>
    <x v="26"/>
    <x v="11"/>
    <x v="0"/>
    <x v="3"/>
    <n v="2012"/>
    <m/>
    <x v="0"/>
    <s v="Fehler nicht gefunden"/>
    <m/>
    <m/>
    <m/>
    <x v="2"/>
    <x v="3"/>
  </r>
  <r>
    <d v="2017-10-07T00:00:00"/>
    <x v="26"/>
    <x v="934"/>
    <x v="10"/>
    <x v="3"/>
    <m/>
    <m/>
    <x v="1"/>
    <s v="Kontakte gereinigt"/>
    <m/>
    <m/>
    <m/>
    <x v="2"/>
    <x v="6"/>
  </r>
  <r>
    <d v="2017-10-07T00:00:00"/>
    <x v="26"/>
    <x v="759"/>
    <x v="216"/>
    <x v="3"/>
    <m/>
    <s v="Wackelkontakt"/>
    <x v="1"/>
    <s v="Mikro-USB Stecker gelötet"/>
    <m/>
    <m/>
    <m/>
    <x v="2"/>
    <x v="6"/>
  </r>
  <r>
    <d v="2017-10-07T00:00:00"/>
    <x v="26"/>
    <x v="935"/>
    <x v="10"/>
    <x v="3"/>
    <n v="2010"/>
    <s v="Linker Ausgang"/>
    <x v="1"/>
    <s v="Kein Fehler gefunden"/>
    <m/>
    <m/>
    <m/>
    <x v="2"/>
    <x v="50"/>
  </r>
  <r>
    <d v="2017-10-07T00:00:00"/>
    <x v="26"/>
    <x v="37"/>
    <x v="0"/>
    <x v="3"/>
    <m/>
    <s v="Kopfhörerausgang defekt"/>
    <x v="0"/>
    <s v="Elektronisches Bauteil defekt"/>
    <m/>
    <m/>
    <m/>
    <x v="1"/>
    <x v="6"/>
  </r>
  <r>
    <d v="2017-10-07T00:00:00"/>
    <x v="26"/>
    <x v="352"/>
    <x v="0"/>
    <x v="3"/>
    <m/>
    <s v="Wackel Kopfhörer"/>
    <x v="1"/>
    <m/>
    <m/>
    <m/>
    <m/>
    <x v="2"/>
    <x v="6"/>
  </r>
  <r>
    <d v="2017-10-07T00:00:00"/>
    <x v="26"/>
    <x v="47"/>
    <x v="27"/>
    <x v="3"/>
    <m/>
    <m/>
    <x v="1"/>
    <s v="Eingehängt"/>
    <m/>
    <m/>
    <m/>
    <x v="2"/>
    <x v="0"/>
  </r>
  <r>
    <d v="2017-10-07T00:00:00"/>
    <x v="26"/>
    <x v="47"/>
    <x v="27"/>
    <x v="3"/>
    <m/>
    <s v="Läuft nicht "/>
    <x v="0"/>
    <s v="Akku"/>
    <m/>
    <m/>
    <m/>
    <x v="2"/>
    <x v="4"/>
  </r>
  <r>
    <d v="2017-10-07T00:00:00"/>
    <x v="26"/>
    <x v="98"/>
    <x v="0"/>
    <x v="3"/>
    <m/>
    <m/>
    <x v="1"/>
    <s v="Schalter ersetzt"/>
    <m/>
    <m/>
    <m/>
    <x v="2"/>
    <x v="16"/>
  </r>
  <r>
    <d v="2017-10-07T00:00:00"/>
    <x v="26"/>
    <x v="936"/>
    <x v="217"/>
    <x v="3"/>
    <n v="2007"/>
    <s v="Total defekt"/>
    <x v="3"/>
    <m/>
    <m/>
    <s v="Lucca.klippl@gmx.ch"/>
    <s v="Lucca Klippl"/>
    <x v="4"/>
    <x v="4"/>
  </r>
  <r>
    <d v="2017-10-07T00:00:00"/>
    <x v="26"/>
    <x v="937"/>
    <x v="25"/>
    <x v="3"/>
    <m/>
    <s v="Überspannung"/>
    <x v="1"/>
    <m/>
    <m/>
    <m/>
    <m/>
    <x v="4"/>
    <x v="4"/>
  </r>
  <r>
    <d v="2017-10-07T00:00:00"/>
    <x v="26"/>
    <x v="53"/>
    <x v="40"/>
    <x v="9"/>
    <n v="2010"/>
    <s v="Stecker austauschen"/>
    <x v="1"/>
    <m/>
    <m/>
    <m/>
    <m/>
    <x v="2"/>
    <x v="51"/>
  </r>
  <r>
    <d v="2017-10-07T00:00:00"/>
    <x v="26"/>
    <x v="7"/>
    <x v="218"/>
    <x v="8"/>
    <m/>
    <m/>
    <x v="1"/>
    <m/>
    <m/>
    <m/>
    <m/>
    <x v="3"/>
    <x v="3"/>
  </r>
  <r>
    <d v="2017-10-07T00:00:00"/>
    <x v="26"/>
    <x v="127"/>
    <x v="26"/>
    <x v="3"/>
    <m/>
    <s v="Surrt und raucht"/>
    <x v="1"/>
    <m/>
    <m/>
    <m/>
    <m/>
    <x v="2"/>
    <x v="16"/>
  </r>
  <r>
    <d v="2017-10-07T00:00:00"/>
    <x v="26"/>
    <x v="7"/>
    <x v="27"/>
    <x v="8"/>
    <n v="2010"/>
    <m/>
    <x v="1"/>
    <m/>
    <m/>
    <m/>
    <m/>
    <x v="2"/>
    <x v="16"/>
  </r>
  <r>
    <d v="2017-10-07T00:00:00"/>
    <x v="26"/>
    <x v="938"/>
    <x v="0"/>
    <x v="3"/>
    <m/>
    <m/>
    <x v="4"/>
    <m/>
    <m/>
    <m/>
    <m/>
    <x v="3"/>
    <x v="6"/>
  </r>
  <r>
    <d v="2017-10-07T00:00:00"/>
    <x v="26"/>
    <x v="939"/>
    <x v="0"/>
    <x v="2"/>
    <m/>
    <s v="Kopf weg"/>
    <x v="1"/>
    <m/>
    <m/>
    <m/>
    <m/>
    <x v="0"/>
    <x v="52"/>
  </r>
  <r>
    <d v="2017-10-07T00:00:00"/>
    <x v="26"/>
    <x v="940"/>
    <x v="0"/>
    <x v="2"/>
    <m/>
    <s v="Zerbrochen"/>
    <x v="1"/>
    <m/>
    <m/>
    <m/>
    <m/>
    <x v="0"/>
    <x v="52"/>
  </r>
  <r>
    <d v="2017-10-07T00:00:00"/>
    <x v="26"/>
    <x v="941"/>
    <x v="0"/>
    <x v="2"/>
    <m/>
    <s v="Leiter wird nicht mehr ausgefahren"/>
    <x v="1"/>
    <m/>
    <m/>
    <m/>
    <m/>
    <x v="4"/>
    <x v="7"/>
  </r>
  <r>
    <d v="2017-10-07T00:00:00"/>
    <x v="26"/>
    <x v="410"/>
    <x v="0"/>
    <x v="2"/>
    <m/>
    <s v="Gewicht falsch"/>
    <x v="1"/>
    <s v="Neu eingestellt"/>
    <m/>
    <m/>
    <m/>
    <x v="1"/>
    <x v="0"/>
  </r>
  <r>
    <d v="2017-10-07T00:00:00"/>
    <x v="26"/>
    <x v="324"/>
    <x v="0"/>
    <x v="3"/>
    <m/>
    <m/>
    <x v="3"/>
    <m/>
    <m/>
    <m/>
    <m/>
    <x v="0"/>
    <x v="32"/>
  </r>
  <r>
    <d v="2017-10-07T00:00:00"/>
    <x v="26"/>
    <x v="73"/>
    <x v="0"/>
    <x v="2"/>
    <m/>
    <m/>
    <x v="1"/>
    <m/>
    <m/>
    <m/>
    <m/>
    <x v="1"/>
    <x v="0"/>
  </r>
  <r>
    <d v="2017-10-07T00:00:00"/>
    <x v="26"/>
    <x v="241"/>
    <x v="0"/>
    <x v="11"/>
    <m/>
    <m/>
    <x v="1"/>
    <m/>
    <m/>
    <m/>
    <m/>
    <x v="1"/>
    <x v="0"/>
  </r>
  <r>
    <d v="2017-10-07T00:00:00"/>
    <x v="26"/>
    <x v="942"/>
    <x v="219"/>
    <x v="1"/>
    <m/>
    <m/>
    <x v="1"/>
    <m/>
    <m/>
    <m/>
    <m/>
    <x v="1"/>
    <x v="32"/>
  </r>
  <r>
    <d v="2017-10-07T00:00:00"/>
    <x v="26"/>
    <x v="499"/>
    <x v="220"/>
    <x v="2"/>
    <m/>
    <s v="Schweissen"/>
    <x v="1"/>
    <m/>
    <m/>
    <m/>
    <m/>
    <x v="1"/>
    <x v="6"/>
  </r>
  <r>
    <d v="2017-10-07T00:00:00"/>
    <x v="26"/>
    <x v="235"/>
    <x v="0"/>
    <x v="12"/>
    <m/>
    <m/>
    <x v="1"/>
    <m/>
    <m/>
    <m/>
    <m/>
    <x v="2"/>
    <x v="4"/>
  </r>
  <r>
    <d v="2017-10-07T00:00:00"/>
    <x v="26"/>
    <x v="943"/>
    <x v="0"/>
    <x v="1"/>
    <m/>
    <s v="Naht offen"/>
    <x v="1"/>
    <m/>
    <m/>
    <m/>
    <m/>
    <x v="0"/>
    <x v="1"/>
  </r>
  <r>
    <d v="2017-10-07T00:00:00"/>
    <x v="26"/>
    <x v="11"/>
    <x v="0"/>
    <x v="2"/>
    <m/>
    <s v="Metallsägestäbe kürzen"/>
    <x v="1"/>
    <m/>
    <m/>
    <m/>
    <m/>
    <x v="2"/>
    <x v="6"/>
  </r>
  <r>
    <d v="2017-10-07T00:00:00"/>
    <x v="26"/>
    <x v="944"/>
    <x v="0"/>
    <x v="2"/>
    <m/>
    <m/>
    <x v="1"/>
    <s v="Magnet angeklebt"/>
    <m/>
    <m/>
    <m/>
    <x v="3"/>
    <x v="0"/>
  </r>
  <r>
    <d v="2017-10-07T00:00:00"/>
    <x v="26"/>
    <x v="127"/>
    <x v="0"/>
    <x v="3"/>
    <m/>
    <s v="Batteriefach kann nur mit Spezialwerkzeug geöffnet werden"/>
    <x v="1"/>
    <s v="Gehäuse geöffnet"/>
    <m/>
    <m/>
    <m/>
    <x v="0"/>
    <x v="9"/>
  </r>
  <r>
    <d v="2017-10-07T00:00:00"/>
    <x v="26"/>
    <x v="36"/>
    <x v="221"/>
    <x v="9"/>
    <m/>
    <m/>
    <x v="0"/>
    <m/>
    <m/>
    <m/>
    <m/>
    <x v="1"/>
    <x v="6"/>
  </r>
  <r>
    <d v="2017-10-07T00:00:00"/>
    <x v="26"/>
    <x v="53"/>
    <x v="44"/>
    <x v="9"/>
    <n v="2015"/>
    <m/>
    <x v="1"/>
    <m/>
    <m/>
    <m/>
    <m/>
    <x v="0"/>
    <x v="50"/>
  </r>
  <r>
    <d v="2017-10-07T00:00:00"/>
    <x v="26"/>
    <x v="145"/>
    <x v="25"/>
    <x v="9"/>
    <m/>
    <s v="CD kommt nicht raus"/>
    <x v="1"/>
    <m/>
    <m/>
    <m/>
    <m/>
    <x v="1"/>
    <x v="0"/>
  </r>
  <r>
    <d v="2017-10-07T00:00:00"/>
    <x v="26"/>
    <x v="36"/>
    <x v="69"/>
    <x v="9"/>
    <m/>
    <s v="Software"/>
    <x v="0"/>
    <m/>
    <m/>
    <m/>
    <m/>
    <x v="1"/>
    <x v="16"/>
  </r>
  <r>
    <d v="2017-10-07T00:00:00"/>
    <x v="26"/>
    <x v="36"/>
    <x v="28"/>
    <x v="9"/>
    <n v="2014"/>
    <s v="Software"/>
    <x v="1"/>
    <s v="Programminstallation"/>
    <m/>
    <s v="rhaeni@bluewin.ch"/>
    <s v="Rafael Häni"/>
    <x v="2"/>
    <x v="0"/>
  </r>
  <r>
    <d v="2017-03-11T00:00:00"/>
    <x v="16"/>
    <x v="11"/>
    <x v="0"/>
    <x v="3"/>
    <m/>
    <m/>
    <x v="0"/>
    <s v="Mehr Werkzeuge benötigt"/>
    <m/>
    <m/>
    <m/>
    <x v="3"/>
    <x v="0"/>
  </r>
  <r>
    <d v="2017-03-11T00:00:00"/>
    <x v="16"/>
    <x v="190"/>
    <x v="0"/>
    <x v="3"/>
    <m/>
    <s v="CD-fach öffnet sich nicht"/>
    <x v="1"/>
    <m/>
    <m/>
    <m/>
    <m/>
    <x v="3"/>
    <x v="0"/>
  </r>
  <r>
    <d v="2017-03-11T00:00:00"/>
    <x v="16"/>
    <x v="127"/>
    <x v="0"/>
    <x v="3"/>
    <m/>
    <m/>
    <x v="1"/>
    <m/>
    <m/>
    <m/>
    <m/>
    <x v="3"/>
    <x v="0"/>
  </r>
  <r>
    <d v="2017-03-11T00:00:00"/>
    <x v="16"/>
    <x v="304"/>
    <x v="0"/>
    <x v="10"/>
    <m/>
    <s v="Sicherheitskontakt funktoniert nicht"/>
    <x v="1"/>
    <m/>
    <m/>
    <m/>
    <m/>
    <x v="3"/>
    <x v="0"/>
  </r>
  <r>
    <d v="2017-03-11T00:00:00"/>
    <x v="16"/>
    <x v="945"/>
    <x v="0"/>
    <x v="3"/>
    <m/>
    <m/>
    <x v="1"/>
    <m/>
    <m/>
    <m/>
    <m/>
    <x v="3"/>
    <x v="0"/>
  </r>
  <r>
    <d v="2017-03-11T00:00:00"/>
    <x v="16"/>
    <x v="31"/>
    <x v="0"/>
    <x v="7"/>
    <m/>
    <m/>
    <x v="1"/>
    <s v="Ketten repariert"/>
    <m/>
    <m/>
    <m/>
    <x v="3"/>
    <x v="0"/>
  </r>
  <r>
    <d v="2017-03-11T00:00:00"/>
    <x v="16"/>
    <x v="11"/>
    <x v="0"/>
    <x v="1"/>
    <m/>
    <m/>
    <x v="1"/>
    <m/>
    <m/>
    <m/>
    <m/>
    <x v="3"/>
    <x v="0"/>
  </r>
  <r>
    <d v="2017-03-11T00:00:00"/>
    <x v="16"/>
    <x v="13"/>
    <x v="0"/>
    <x v="3"/>
    <m/>
    <m/>
    <x v="0"/>
    <m/>
    <m/>
    <m/>
    <m/>
    <x v="3"/>
    <x v="0"/>
  </r>
  <r>
    <d v="2017-03-11T00:00:00"/>
    <x v="16"/>
    <x v="946"/>
    <x v="0"/>
    <x v="14"/>
    <m/>
    <s v="Rücken"/>
    <x v="1"/>
    <m/>
    <m/>
    <m/>
    <m/>
    <x v="3"/>
    <x v="0"/>
  </r>
  <r>
    <d v="2017-03-11T00:00:00"/>
    <x v="16"/>
    <x v="11"/>
    <x v="0"/>
    <x v="3"/>
    <m/>
    <m/>
    <x v="1"/>
    <s v="Kontakte behandelt"/>
    <m/>
    <m/>
    <m/>
    <x v="3"/>
    <x v="0"/>
  </r>
  <r>
    <d v="2017-03-11T00:00:00"/>
    <x v="16"/>
    <x v="36"/>
    <x v="0"/>
    <x v="9"/>
    <m/>
    <s v="Software"/>
    <x v="1"/>
    <m/>
    <m/>
    <m/>
    <m/>
    <x v="3"/>
    <x v="0"/>
  </r>
  <r>
    <d v="2017-03-11T00:00:00"/>
    <x v="16"/>
    <x v="0"/>
    <x v="0"/>
    <x v="0"/>
    <m/>
    <m/>
    <x v="0"/>
    <m/>
    <m/>
    <m/>
    <m/>
    <x v="3"/>
    <x v="0"/>
  </r>
  <r>
    <d v="2017-03-11T00:00:00"/>
    <x v="16"/>
    <x v="3"/>
    <x v="0"/>
    <x v="3"/>
    <m/>
    <m/>
    <x v="1"/>
    <m/>
    <m/>
    <m/>
    <m/>
    <x v="3"/>
    <x v="0"/>
  </r>
  <r>
    <d v="2017-03-11T00:00:00"/>
    <x v="16"/>
    <x v="3"/>
    <x v="0"/>
    <x v="3"/>
    <m/>
    <m/>
    <x v="3"/>
    <m/>
    <m/>
    <m/>
    <m/>
    <x v="3"/>
    <x v="0"/>
  </r>
  <r>
    <d v="2017-03-11T00:00:00"/>
    <x v="16"/>
    <x v="11"/>
    <x v="0"/>
    <x v="11"/>
    <m/>
    <m/>
    <x v="4"/>
    <m/>
    <m/>
    <m/>
    <m/>
    <x v="3"/>
    <x v="0"/>
  </r>
  <r>
    <d v="2017-03-11T00:00:00"/>
    <x v="16"/>
    <x v="0"/>
    <x v="0"/>
    <x v="0"/>
    <m/>
    <m/>
    <x v="0"/>
    <m/>
    <m/>
    <m/>
    <m/>
    <x v="3"/>
    <x v="0"/>
  </r>
  <r>
    <d v="2017-03-11T00:00:00"/>
    <x v="16"/>
    <x v="68"/>
    <x v="0"/>
    <x v="3"/>
    <m/>
    <m/>
    <x v="3"/>
    <m/>
    <m/>
    <m/>
    <m/>
    <x v="3"/>
    <x v="0"/>
  </r>
  <r>
    <d v="2017-03-11T00:00:00"/>
    <x v="16"/>
    <x v="7"/>
    <x v="0"/>
    <x v="8"/>
    <m/>
    <m/>
    <x v="1"/>
    <s v="Stecker"/>
    <m/>
    <m/>
    <m/>
    <x v="3"/>
    <x v="0"/>
  </r>
  <r>
    <d v="2017-03-11T00:00:00"/>
    <x v="16"/>
    <x v="3"/>
    <x v="0"/>
    <x v="3"/>
    <m/>
    <m/>
    <x v="0"/>
    <m/>
    <m/>
    <m/>
    <m/>
    <x v="3"/>
    <x v="0"/>
  </r>
  <r>
    <d v="2017-03-11T00:00:00"/>
    <x v="16"/>
    <x v="3"/>
    <x v="0"/>
    <x v="3"/>
    <m/>
    <m/>
    <x v="4"/>
    <m/>
    <m/>
    <m/>
    <m/>
    <x v="3"/>
    <x v="0"/>
  </r>
  <r>
    <d v="2017-03-11T00:00:00"/>
    <x v="16"/>
    <x v="150"/>
    <x v="0"/>
    <x v="1"/>
    <m/>
    <m/>
    <x v="1"/>
    <m/>
    <m/>
    <m/>
    <m/>
    <x v="3"/>
    <x v="0"/>
  </r>
  <r>
    <d v="2017-03-11T00:00:00"/>
    <x v="16"/>
    <x v="127"/>
    <x v="0"/>
    <x v="3"/>
    <m/>
    <m/>
    <x v="1"/>
    <m/>
    <m/>
    <m/>
    <m/>
    <x v="3"/>
    <x v="0"/>
  </r>
  <r>
    <d v="2017-03-11T00:00:00"/>
    <x v="16"/>
    <x v="6"/>
    <x v="0"/>
    <x v="4"/>
    <m/>
    <m/>
    <x v="1"/>
    <m/>
    <m/>
    <m/>
    <m/>
    <x v="3"/>
    <x v="0"/>
  </r>
  <r>
    <d v="2017-03-11T00:00:00"/>
    <x v="16"/>
    <x v="6"/>
    <x v="0"/>
    <x v="4"/>
    <m/>
    <m/>
    <x v="1"/>
    <s v="Stimmen zum falschen Zeitpunkt"/>
    <m/>
    <m/>
    <m/>
    <x v="3"/>
    <x v="0"/>
  </r>
  <r>
    <d v="2017-03-11T00:00:00"/>
    <x v="16"/>
    <x v="947"/>
    <x v="0"/>
    <x v="5"/>
    <m/>
    <s v="Kleben"/>
    <x v="1"/>
    <m/>
    <m/>
    <m/>
    <m/>
    <x v="3"/>
    <x v="0"/>
  </r>
  <r>
    <d v="2017-03-11T00:00:00"/>
    <x v="16"/>
    <x v="364"/>
    <x v="0"/>
    <x v="3"/>
    <m/>
    <m/>
    <x v="0"/>
    <m/>
    <m/>
    <m/>
    <m/>
    <x v="3"/>
    <x v="0"/>
  </r>
  <r>
    <d v="2017-03-11T00:00:00"/>
    <x v="16"/>
    <x v="8"/>
    <x v="0"/>
    <x v="3"/>
    <m/>
    <s v="Druckschläuche verstopft"/>
    <x v="0"/>
    <s v="Gerät ersetzen"/>
    <m/>
    <m/>
    <m/>
    <x v="3"/>
    <x v="0"/>
  </r>
  <r>
    <d v="2017-03-11T00:00:00"/>
    <x v="16"/>
    <x v="31"/>
    <x v="0"/>
    <x v="7"/>
    <m/>
    <m/>
    <x v="1"/>
    <m/>
    <m/>
    <m/>
    <m/>
    <x v="3"/>
    <x v="0"/>
  </r>
  <r>
    <d v="2017-03-11T00:00:00"/>
    <x v="16"/>
    <x v="948"/>
    <x v="0"/>
    <x v="3"/>
    <m/>
    <s v="Deckel gebrochen"/>
    <x v="1"/>
    <m/>
    <m/>
    <m/>
    <m/>
    <x v="3"/>
    <x v="0"/>
  </r>
  <r>
    <d v="2017-03-11T00:00:00"/>
    <x v="16"/>
    <x v="37"/>
    <x v="0"/>
    <x v="3"/>
    <m/>
    <s v="Selbst gebrannte Discs funktionieren nicht"/>
    <x v="1"/>
    <m/>
    <m/>
    <m/>
    <m/>
    <x v="3"/>
    <x v="0"/>
  </r>
  <r>
    <d v="2017-03-11T00:00:00"/>
    <x v="16"/>
    <x v="11"/>
    <x v="0"/>
    <x v="3"/>
    <m/>
    <m/>
    <x v="0"/>
    <m/>
    <m/>
    <m/>
    <m/>
    <x v="3"/>
    <x v="0"/>
  </r>
  <r>
    <d v="2017-03-11T00:00:00"/>
    <x v="16"/>
    <x v="166"/>
    <x v="222"/>
    <x v="13"/>
    <m/>
    <m/>
    <x v="3"/>
    <m/>
    <m/>
    <m/>
    <m/>
    <x v="3"/>
    <x v="0"/>
  </r>
  <r>
    <d v="2017-03-11T00:00:00"/>
    <x v="16"/>
    <x v="241"/>
    <x v="0"/>
    <x v="11"/>
    <m/>
    <m/>
    <x v="1"/>
    <m/>
    <m/>
    <m/>
    <m/>
    <x v="3"/>
    <x v="0"/>
  </r>
  <r>
    <d v="2017-03-11T00:00:00"/>
    <x v="16"/>
    <x v="68"/>
    <x v="0"/>
    <x v="3"/>
    <m/>
    <s v="Funktioniert nicht"/>
    <x v="0"/>
    <m/>
    <m/>
    <m/>
    <m/>
    <x v="3"/>
    <x v="0"/>
  </r>
  <r>
    <d v="2017-03-11T00:00:00"/>
    <x v="16"/>
    <x v="11"/>
    <x v="0"/>
    <x v="3"/>
    <m/>
    <m/>
    <x v="1"/>
    <m/>
    <m/>
    <m/>
    <m/>
    <x v="3"/>
    <x v="0"/>
  </r>
  <r>
    <d v="2017-03-11T00:00:00"/>
    <x v="16"/>
    <x v="4"/>
    <x v="0"/>
    <x v="1"/>
    <m/>
    <m/>
    <x v="1"/>
    <m/>
    <m/>
    <m/>
    <m/>
    <x v="3"/>
    <x v="0"/>
  </r>
  <r>
    <d v="2017-03-11T00:00:00"/>
    <x v="16"/>
    <x v="11"/>
    <x v="0"/>
    <x v="6"/>
    <m/>
    <m/>
    <x v="1"/>
    <m/>
    <m/>
    <m/>
    <m/>
    <x v="3"/>
    <x v="0"/>
  </r>
  <r>
    <d v="2017-03-11T00:00:00"/>
    <x v="16"/>
    <x v="118"/>
    <x v="0"/>
    <x v="3"/>
    <m/>
    <m/>
    <x v="0"/>
    <m/>
    <m/>
    <m/>
    <m/>
    <x v="3"/>
    <x v="0"/>
  </r>
  <r>
    <d v="2017-03-11T00:00:00"/>
    <x v="16"/>
    <x v="178"/>
    <x v="0"/>
    <x v="3"/>
    <m/>
    <m/>
    <x v="4"/>
    <m/>
    <m/>
    <m/>
    <m/>
    <x v="3"/>
    <x v="0"/>
  </r>
  <r>
    <d v="2017-03-11T00:00:00"/>
    <x v="16"/>
    <x v="178"/>
    <x v="0"/>
    <x v="3"/>
    <m/>
    <m/>
    <x v="1"/>
    <m/>
    <m/>
    <m/>
    <m/>
    <x v="3"/>
    <x v="0"/>
  </r>
  <r>
    <d v="2017-03-11T00:00:00"/>
    <x v="16"/>
    <x v="949"/>
    <x v="0"/>
    <x v="1"/>
    <m/>
    <m/>
    <x v="1"/>
    <m/>
    <m/>
    <m/>
    <m/>
    <x v="3"/>
    <x v="0"/>
  </r>
  <r>
    <d v="2017-03-11T00:00:00"/>
    <x v="16"/>
    <x v="364"/>
    <x v="0"/>
    <x v="3"/>
    <m/>
    <m/>
    <x v="1"/>
    <m/>
    <m/>
    <m/>
    <m/>
    <x v="3"/>
    <x v="0"/>
  </r>
  <r>
    <d v="2017-03-11T00:00:00"/>
    <x v="16"/>
    <x v="150"/>
    <x v="0"/>
    <x v="1"/>
    <m/>
    <m/>
    <x v="1"/>
    <m/>
    <m/>
    <m/>
    <m/>
    <x v="3"/>
    <x v="0"/>
  </r>
  <r>
    <d v="2017-03-11T00:00:00"/>
    <x v="16"/>
    <x v="15"/>
    <x v="0"/>
    <x v="1"/>
    <m/>
    <m/>
    <x v="0"/>
    <m/>
    <m/>
    <m/>
    <m/>
    <x v="3"/>
    <x v="0"/>
  </r>
  <r>
    <d v="2017-03-11T00:00:00"/>
    <x v="16"/>
    <x v="11"/>
    <x v="0"/>
    <x v="3"/>
    <m/>
    <m/>
    <x v="1"/>
    <m/>
    <m/>
    <m/>
    <m/>
    <x v="3"/>
    <x v="0"/>
  </r>
  <r>
    <d v="2017-03-11T00:00:00"/>
    <x v="16"/>
    <x v="31"/>
    <x v="0"/>
    <x v="7"/>
    <m/>
    <m/>
    <x v="1"/>
    <m/>
    <m/>
    <m/>
    <m/>
    <x v="3"/>
    <x v="0"/>
  </r>
  <r>
    <d v="2017-03-11T00:00:00"/>
    <x v="16"/>
    <x v="31"/>
    <x v="0"/>
    <x v="7"/>
    <m/>
    <s v="Kette springt"/>
    <x v="1"/>
    <m/>
    <m/>
    <m/>
    <m/>
    <x v="3"/>
    <x v="0"/>
  </r>
  <r>
    <d v="2017-03-11T00:00:00"/>
    <x v="16"/>
    <x v="31"/>
    <x v="0"/>
    <x v="7"/>
    <m/>
    <m/>
    <x v="1"/>
    <m/>
    <m/>
    <m/>
    <m/>
    <x v="3"/>
    <x v="0"/>
  </r>
  <r>
    <d v="2017-02-18T00:00:00"/>
    <x v="0"/>
    <x v="13"/>
    <x v="29"/>
    <x v="3"/>
    <m/>
    <m/>
    <x v="1"/>
    <m/>
    <m/>
    <m/>
    <m/>
    <x v="3"/>
    <x v="0"/>
  </r>
  <r>
    <d v="2017-02-18T00:00:00"/>
    <x v="0"/>
    <x v="40"/>
    <x v="0"/>
    <x v="1"/>
    <m/>
    <s v="Aufgerissen an bestimmten Stellen"/>
    <x v="1"/>
    <m/>
    <m/>
    <m/>
    <m/>
    <x v="1"/>
    <x v="0"/>
  </r>
  <r>
    <d v="2017-02-18T00:00:00"/>
    <x v="0"/>
    <x v="202"/>
    <x v="0"/>
    <x v="3"/>
    <m/>
    <s v="Kein Ton, kein Bild"/>
    <x v="1"/>
    <m/>
    <m/>
    <m/>
    <m/>
    <x v="1"/>
    <x v="6"/>
  </r>
  <r>
    <d v="2017-02-18T00:00:00"/>
    <x v="0"/>
    <x v="68"/>
    <x v="0"/>
    <x v="3"/>
    <m/>
    <s v="Motor"/>
    <x v="4"/>
    <m/>
    <m/>
    <m/>
    <m/>
    <x v="1"/>
    <x v="0"/>
  </r>
  <r>
    <d v="2017-02-18T00:00:00"/>
    <x v="0"/>
    <x v="25"/>
    <x v="192"/>
    <x v="3"/>
    <m/>
    <s v="Kontakt defekt"/>
    <x v="4"/>
    <m/>
    <m/>
    <m/>
    <m/>
    <x v="2"/>
    <x v="0"/>
  </r>
  <r>
    <d v="2017-02-18T00:00:00"/>
    <x v="0"/>
    <x v="31"/>
    <x v="0"/>
    <x v="7"/>
    <m/>
    <s v="Schlauch"/>
    <x v="3"/>
    <m/>
    <m/>
    <m/>
    <m/>
    <x v="2"/>
    <x v="53"/>
  </r>
  <r>
    <d v="2017-02-18T00:00:00"/>
    <x v="0"/>
    <x v="31"/>
    <x v="0"/>
    <x v="7"/>
    <m/>
    <s v="Schutzblech"/>
    <x v="1"/>
    <m/>
    <m/>
    <m/>
    <m/>
    <x v="2"/>
    <x v="54"/>
  </r>
  <r>
    <d v="2017-02-18T00:00:00"/>
    <x v="0"/>
    <x v="127"/>
    <x v="0"/>
    <x v="3"/>
    <m/>
    <s v="Stufen lassen sich nicht einstellen"/>
    <x v="0"/>
    <m/>
    <m/>
    <m/>
    <m/>
    <x v="2"/>
    <x v="0"/>
  </r>
  <r>
    <d v="2017-02-18T00:00:00"/>
    <x v="0"/>
    <x v="644"/>
    <x v="0"/>
    <x v="3"/>
    <m/>
    <m/>
    <x v="1"/>
    <m/>
    <m/>
    <m/>
    <m/>
    <x v="3"/>
    <x v="0"/>
  </r>
  <r>
    <d v="2017-02-18T00:00:00"/>
    <x v="0"/>
    <x v="4"/>
    <x v="0"/>
    <x v="1"/>
    <m/>
    <m/>
    <x v="1"/>
    <m/>
    <m/>
    <m/>
    <m/>
    <x v="2"/>
    <x v="6"/>
  </r>
  <r>
    <d v="2017-02-18T00:00:00"/>
    <x v="0"/>
    <x v="133"/>
    <x v="0"/>
    <x v="1"/>
    <m/>
    <s v="Grosser Zeiger weg"/>
    <x v="3"/>
    <m/>
    <m/>
    <m/>
    <m/>
    <x v="3"/>
    <x v="0"/>
  </r>
  <r>
    <d v="2017-02-18T00:00:00"/>
    <x v="0"/>
    <x v="950"/>
    <x v="0"/>
    <x v="3"/>
    <m/>
    <m/>
    <x v="0"/>
    <m/>
    <m/>
    <m/>
    <m/>
    <x v="2"/>
    <x v="0"/>
  </r>
  <r>
    <d v="2017-02-18T00:00:00"/>
    <x v="0"/>
    <x v="4"/>
    <x v="0"/>
    <x v="1"/>
    <m/>
    <m/>
    <x v="1"/>
    <m/>
    <m/>
    <m/>
    <m/>
    <x v="2"/>
    <x v="0"/>
  </r>
  <r>
    <d v="2017-02-18T00:00:00"/>
    <x v="0"/>
    <x v="40"/>
    <x v="0"/>
    <x v="1"/>
    <m/>
    <m/>
    <x v="1"/>
    <m/>
    <m/>
    <m/>
    <m/>
    <x v="2"/>
    <x v="53"/>
  </r>
  <r>
    <d v="2017-02-18T00:00:00"/>
    <x v="0"/>
    <x v="304"/>
    <x v="0"/>
    <x v="10"/>
    <m/>
    <s v="Anschaltknopf defekt"/>
    <x v="1"/>
    <m/>
    <m/>
    <m/>
    <m/>
    <x v="1"/>
    <x v="0"/>
  </r>
  <r>
    <d v="2017-02-18T00:00:00"/>
    <x v="0"/>
    <x v="4"/>
    <x v="0"/>
    <x v="1"/>
    <m/>
    <m/>
    <x v="1"/>
    <m/>
    <m/>
    <m/>
    <m/>
    <x v="2"/>
    <x v="53"/>
  </r>
  <r>
    <d v="2017-02-18T00:00:00"/>
    <x v="0"/>
    <x v="13"/>
    <x v="29"/>
    <x v="3"/>
    <m/>
    <m/>
    <x v="1"/>
    <m/>
    <m/>
    <m/>
    <m/>
    <x v="2"/>
    <x v="0"/>
  </r>
  <r>
    <d v="2017-02-18T00:00:00"/>
    <x v="0"/>
    <x v="951"/>
    <x v="0"/>
    <x v="7"/>
    <m/>
    <s v="Bremse hinten"/>
    <x v="0"/>
    <s v="Reparatur nicht durchführbar"/>
    <m/>
    <m/>
    <m/>
    <x v="2"/>
    <x v="0"/>
  </r>
  <r>
    <d v="2017-02-18T00:00:00"/>
    <x v="0"/>
    <x v="31"/>
    <x v="0"/>
    <x v="7"/>
    <m/>
    <m/>
    <x v="1"/>
    <m/>
    <m/>
    <m/>
    <m/>
    <x v="3"/>
    <x v="0"/>
  </r>
  <r>
    <d v="2017-02-18T00:00:00"/>
    <x v="0"/>
    <x v="31"/>
    <x v="0"/>
    <x v="7"/>
    <m/>
    <s v="Bremse "/>
    <x v="1"/>
    <m/>
    <m/>
    <m/>
    <m/>
    <x v="3"/>
    <x v="0"/>
  </r>
  <r>
    <d v="2017-02-18T00:00:00"/>
    <x v="0"/>
    <x v="36"/>
    <x v="25"/>
    <x v="3"/>
    <m/>
    <m/>
    <x v="0"/>
    <m/>
    <m/>
    <m/>
    <m/>
    <x v="2"/>
    <x v="4"/>
  </r>
  <r>
    <d v="2017-02-18T00:00:00"/>
    <x v="0"/>
    <x v="0"/>
    <x v="2"/>
    <x v="0"/>
    <m/>
    <m/>
    <x v="1"/>
    <s v="Dichtungen zugefügt"/>
    <m/>
    <m/>
    <m/>
    <x v="3"/>
    <x v="0"/>
  </r>
  <r>
    <d v="2017-02-18T00:00:00"/>
    <x v="0"/>
    <x v="282"/>
    <x v="0"/>
    <x v="3"/>
    <m/>
    <s v="Vermutlich Kontaktproblem"/>
    <x v="0"/>
    <m/>
    <m/>
    <m/>
    <m/>
    <x v="3"/>
    <x v="0"/>
  </r>
  <r>
    <d v="2017-02-18T00:00:00"/>
    <x v="0"/>
    <x v="7"/>
    <x v="0"/>
    <x v="8"/>
    <m/>
    <m/>
    <x v="1"/>
    <s v="Stromstecker"/>
    <n v="3"/>
    <m/>
    <m/>
    <x v="3"/>
    <x v="0"/>
  </r>
  <r>
    <d v="2017-02-18T00:00:00"/>
    <x v="0"/>
    <x v="4"/>
    <x v="0"/>
    <x v="1"/>
    <m/>
    <m/>
    <x v="1"/>
    <m/>
    <m/>
    <m/>
    <m/>
    <x v="2"/>
    <x v="0"/>
  </r>
  <r>
    <d v="2017-02-18T00:00:00"/>
    <x v="0"/>
    <x v="14"/>
    <x v="0"/>
    <x v="1"/>
    <m/>
    <s v="Reissverschluss neu einfädeln"/>
    <x v="4"/>
    <m/>
    <m/>
    <m/>
    <m/>
    <x v="2"/>
    <x v="53"/>
  </r>
  <r>
    <d v="2017-02-18T00:00:00"/>
    <x v="0"/>
    <x v="285"/>
    <x v="0"/>
    <x v="1"/>
    <m/>
    <m/>
    <x v="1"/>
    <m/>
    <m/>
    <m/>
    <m/>
    <x v="2"/>
    <x v="4"/>
  </r>
  <r>
    <d v="2017-02-18T00:00:00"/>
    <x v="0"/>
    <x v="150"/>
    <x v="0"/>
    <x v="1"/>
    <m/>
    <s v="Braucht Taschen an der Seite"/>
    <x v="4"/>
    <m/>
    <m/>
    <m/>
    <m/>
    <x v="3"/>
    <x v="0"/>
  </r>
  <r>
    <d v="2017-02-18T00:00:00"/>
    <x v="0"/>
    <x v="1"/>
    <x v="0"/>
    <x v="1"/>
    <m/>
    <s v="Loch"/>
    <x v="1"/>
    <m/>
    <m/>
    <m/>
    <m/>
    <x v="2"/>
    <x v="0"/>
  </r>
  <r>
    <d v="2017-02-18T00:00:00"/>
    <x v="0"/>
    <x v="100"/>
    <x v="0"/>
    <x v="2"/>
    <m/>
    <s v="Schalter"/>
    <x v="0"/>
    <m/>
    <m/>
    <m/>
    <m/>
    <x v="3"/>
    <x v="0"/>
  </r>
  <r>
    <d v="2017-02-18T00:00:00"/>
    <x v="0"/>
    <x v="79"/>
    <x v="0"/>
    <x v="11"/>
    <m/>
    <s v="Funktioniert nicht mehr"/>
    <x v="0"/>
    <m/>
    <m/>
    <m/>
    <m/>
    <x v="3"/>
    <x v="0"/>
  </r>
  <r>
    <d v="2017-02-18T00:00:00"/>
    <x v="0"/>
    <x v="124"/>
    <x v="0"/>
    <x v="9"/>
    <m/>
    <s v="Akku lädt nicht"/>
    <x v="0"/>
    <s v="Akku defekt"/>
    <m/>
    <m/>
    <m/>
    <x v="3"/>
    <x v="0"/>
  </r>
  <r>
    <d v="2017-02-18T00:00:00"/>
    <x v="0"/>
    <x v="33"/>
    <x v="0"/>
    <x v="1"/>
    <m/>
    <s v="Abgerissen"/>
    <x v="0"/>
    <s v="Nähmaschine geht nicht für Leder"/>
    <m/>
    <m/>
    <m/>
    <x v="2"/>
    <x v="0"/>
  </r>
  <r>
    <d v="2017-02-18T00:00:00"/>
    <x v="0"/>
    <x v="8"/>
    <x v="18"/>
    <x v="3"/>
    <m/>
    <m/>
    <x v="0"/>
    <m/>
    <m/>
    <m/>
    <m/>
    <x v="1"/>
    <x v="0"/>
  </r>
  <r>
    <d v="2017-02-18T00:00:00"/>
    <x v="0"/>
    <x v="150"/>
    <x v="0"/>
    <x v="1"/>
    <m/>
    <m/>
    <x v="1"/>
    <s v="Manchette an Lederjacke"/>
    <m/>
    <m/>
    <m/>
    <x v="2"/>
    <x v="0"/>
  </r>
  <r>
    <d v="2017-02-04T00:00:00"/>
    <x v="6"/>
    <x v="190"/>
    <x v="10"/>
    <x v="3"/>
    <m/>
    <s v="Blockierte Kassette"/>
    <x v="1"/>
    <s v="Gummiriemen ersetzt"/>
    <m/>
    <s v="silvia.gabler@bluewin.ch"/>
    <s v="Silvia Gabler"/>
    <x v="0"/>
    <x v="8"/>
  </r>
  <r>
    <d v="2017-02-04T00:00:00"/>
    <x v="6"/>
    <x v="134"/>
    <x v="10"/>
    <x v="3"/>
    <m/>
    <m/>
    <x v="3"/>
    <s v="Deckel blockiert"/>
    <m/>
    <m/>
    <m/>
    <x v="0"/>
    <x v="3"/>
  </r>
  <r>
    <d v="2017-02-04T00:00:00"/>
    <x v="6"/>
    <x v="905"/>
    <x v="0"/>
    <x v="1"/>
    <m/>
    <s v="Nähte"/>
    <x v="1"/>
    <m/>
    <m/>
    <s v="erichiseli@yahoo.com"/>
    <s v="Erich Iseli"/>
    <x v="1"/>
    <x v="3"/>
  </r>
  <r>
    <d v="2017-02-04T00:00:00"/>
    <x v="6"/>
    <x v="150"/>
    <x v="0"/>
    <x v="1"/>
    <m/>
    <s v="Reissverschluss "/>
    <x v="1"/>
    <m/>
    <m/>
    <m/>
    <m/>
    <x v="0"/>
    <x v="4"/>
  </r>
  <r>
    <d v="2017-02-04T00:00:00"/>
    <x v="6"/>
    <x v="79"/>
    <x v="47"/>
    <x v="11"/>
    <m/>
    <m/>
    <x v="0"/>
    <m/>
    <m/>
    <m/>
    <m/>
    <x v="0"/>
    <x v="3"/>
  </r>
  <r>
    <d v="2017-02-04T00:00:00"/>
    <x v="6"/>
    <x v="3"/>
    <x v="0"/>
    <x v="3"/>
    <m/>
    <m/>
    <x v="0"/>
    <m/>
    <m/>
    <m/>
    <m/>
    <x v="0"/>
    <x v="3"/>
  </r>
  <r>
    <d v="2017-02-04T00:00:00"/>
    <x v="6"/>
    <x v="0"/>
    <x v="223"/>
    <x v="0"/>
    <m/>
    <s v="Wasserdefekt"/>
    <x v="0"/>
    <m/>
    <m/>
    <m/>
    <m/>
    <x v="0"/>
    <x v="3"/>
  </r>
  <r>
    <d v="2017-02-04T00:00:00"/>
    <x v="6"/>
    <x v="0"/>
    <x v="3"/>
    <x v="0"/>
    <m/>
    <s v="Wasser rinnt beim entkalken"/>
    <x v="0"/>
    <m/>
    <m/>
    <m/>
    <m/>
    <x v="0"/>
    <x v="3"/>
  </r>
  <r>
    <d v="2017-02-04T00:00:00"/>
    <x v="6"/>
    <x v="5"/>
    <x v="0"/>
    <x v="5"/>
    <m/>
    <s v="Holz gebrochen"/>
    <x v="0"/>
    <m/>
    <m/>
    <m/>
    <m/>
    <x v="0"/>
    <x v="3"/>
  </r>
  <r>
    <d v="2017-02-04T00:00:00"/>
    <x v="6"/>
    <x v="374"/>
    <x v="0"/>
    <x v="5"/>
    <m/>
    <s v="verklemmt"/>
    <x v="0"/>
    <m/>
    <m/>
    <m/>
    <m/>
    <x v="0"/>
    <x v="15"/>
  </r>
  <r>
    <d v="2017-02-04T00:00:00"/>
    <x v="6"/>
    <x v="952"/>
    <x v="0"/>
    <x v="3"/>
    <m/>
    <s v="Taste funktioniert nicht"/>
    <x v="4"/>
    <m/>
    <m/>
    <s v="mhurni@gmx.ch"/>
    <s v="Monika Hurni-Herren"/>
    <x v="0"/>
    <x v="3"/>
  </r>
  <r>
    <d v="2017-02-04T00:00:00"/>
    <x v="6"/>
    <x v="953"/>
    <x v="45"/>
    <x v="3"/>
    <m/>
    <s v="Macht keinen Wank"/>
    <x v="0"/>
    <s v="Rotorwcklung weisst Unterbrüche auf"/>
    <m/>
    <s v="samuel.reusser@bluewin.ch"/>
    <s v="Samuel Reusser"/>
    <x v="0"/>
    <x v="3"/>
  </r>
  <r>
    <d v="2017-02-04T00:00:00"/>
    <x v="6"/>
    <x v="954"/>
    <x v="0"/>
    <x v="5"/>
    <m/>
    <s v="Belag neu anbringen"/>
    <x v="1"/>
    <m/>
    <m/>
    <m/>
    <m/>
    <x v="0"/>
    <x v="3"/>
  </r>
  <r>
    <d v="2017-02-04T00:00:00"/>
    <x v="6"/>
    <x v="931"/>
    <x v="0"/>
    <x v="1"/>
    <m/>
    <s v="Zipper"/>
    <x v="1"/>
    <s v="Zipper eigesetzt"/>
    <m/>
    <m/>
    <m/>
    <x v="2"/>
    <x v="3"/>
  </r>
  <r>
    <d v="2017-02-04T00:00:00"/>
    <x v="6"/>
    <x v="68"/>
    <x v="0"/>
    <x v="3"/>
    <m/>
    <s v="Kein Ton  "/>
    <x v="0"/>
    <s v="Nicht reparierbar"/>
    <m/>
    <s v="ruthreber@hotmail.com"/>
    <s v="Ruth Reber"/>
    <x v="0"/>
    <x v="0"/>
  </r>
  <r>
    <d v="2017-02-04T00:00:00"/>
    <x v="6"/>
    <x v="955"/>
    <x v="103"/>
    <x v="8"/>
    <m/>
    <m/>
    <x v="1"/>
    <s v="Mit Klebband und Leim repariert"/>
    <m/>
    <m/>
    <m/>
    <x v="0"/>
    <x v="3"/>
  </r>
  <r>
    <d v="2017-02-04T00:00:00"/>
    <x v="6"/>
    <x v="956"/>
    <x v="0"/>
    <x v="3"/>
    <m/>
    <s v="Keine Funktion, Lampen leuchten"/>
    <x v="0"/>
    <s v="Keine Ersatzteile"/>
    <m/>
    <s v="gsb@hispeed.ch"/>
    <s v="Gerhard Sulger-Büel"/>
    <x v="0"/>
    <x v="2"/>
  </r>
  <r>
    <d v="2017-02-04T00:00:00"/>
    <x v="6"/>
    <x v="275"/>
    <x v="0"/>
    <x v="10"/>
    <m/>
    <s v="Metallhalterung"/>
    <x v="1"/>
    <m/>
    <m/>
    <s v="grid@hispeed.ch"/>
    <s v="Michel Grosjean"/>
    <x v="0"/>
    <x v="2"/>
  </r>
  <r>
    <d v="2017-02-04T00:00:00"/>
    <x v="6"/>
    <x v="11"/>
    <x v="0"/>
    <x v="2"/>
    <m/>
    <m/>
    <x v="1"/>
    <m/>
    <m/>
    <m/>
    <m/>
    <x v="0"/>
    <x v="3"/>
  </r>
  <r>
    <d v="2017-02-04T00:00:00"/>
    <x v="6"/>
    <x v="957"/>
    <x v="0"/>
    <x v="10"/>
    <m/>
    <s v="Leck löten"/>
    <x v="1"/>
    <s v="Ausguss geklebt"/>
    <m/>
    <m/>
    <m/>
    <x v="0"/>
    <x v="3"/>
  </r>
  <r>
    <d v="2017-02-04T00:00:00"/>
    <x v="6"/>
    <x v="33"/>
    <x v="0"/>
    <x v="1"/>
    <m/>
    <s v="Schlaufe nähen"/>
    <x v="1"/>
    <s v="Loser Träger"/>
    <m/>
    <m/>
    <m/>
    <x v="0"/>
    <x v="3"/>
  </r>
  <r>
    <d v="2017-02-04T00:00:00"/>
    <x v="6"/>
    <x v="913"/>
    <x v="0"/>
    <x v="5"/>
    <m/>
    <m/>
    <x v="1"/>
    <m/>
    <m/>
    <m/>
    <m/>
    <x v="0"/>
    <x v="3"/>
  </r>
  <r>
    <d v="2017-02-04T00:00:00"/>
    <x v="6"/>
    <x v="5"/>
    <x v="0"/>
    <x v="1"/>
    <m/>
    <s v="Konnte nicht geschlossen werden"/>
    <x v="1"/>
    <m/>
    <m/>
    <m/>
    <m/>
    <x v="0"/>
    <x v="3"/>
  </r>
  <r>
    <d v="2017-02-04T00:00:00"/>
    <x v="6"/>
    <x v="958"/>
    <x v="0"/>
    <x v="3"/>
    <m/>
    <s v="Stecker geleimt"/>
    <x v="1"/>
    <m/>
    <m/>
    <m/>
    <m/>
    <x v="0"/>
    <x v="0"/>
  </r>
  <r>
    <d v="2017-02-04T00:00:00"/>
    <x v="6"/>
    <x v="5"/>
    <x v="0"/>
    <x v="1"/>
    <m/>
    <m/>
    <x v="4"/>
    <m/>
    <m/>
    <m/>
    <m/>
    <x v="0"/>
    <x v="3"/>
  </r>
  <r>
    <d v="2017-02-04T00:00:00"/>
    <x v="6"/>
    <x v="34"/>
    <x v="0"/>
    <x v="8"/>
    <m/>
    <s v="Leimen"/>
    <x v="1"/>
    <m/>
    <m/>
    <m/>
    <m/>
    <x v="0"/>
    <x v="3"/>
  </r>
  <r>
    <d v="2017-02-04T00:00:00"/>
    <x v="6"/>
    <x v="137"/>
    <x v="0"/>
    <x v="3"/>
    <m/>
    <m/>
    <x v="3"/>
    <m/>
    <m/>
    <m/>
    <m/>
    <x v="0"/>
    <x v="3"/>
  </r>
  <r>
    <d v="2017-02-04T00:00:00"/>
    <x v="6"/>
    <x v="266"/>
    <x v="0"/>
    <x v="2"/>
    <m/>
    <s v="Dockt nicht"/>
    <x v="1"/>
    <m/>
    <m/>
    <m/>
    <m/>
    <x v="0"/>
    <x v="1"/>
  </r>
  <r>
    <d v="2017-02-04T00:00:00"/>
    <x v="6"/>
    <x v="959"/>
    <x v="224"/>
    <x v="2"/>
    <m/>
    <s v="Türe fällt immer wieder ab"/>
    <x v="1"/>
    <m/>
    <m/>
    <m/>
    <m/>
    <x v="2"/>
    <x v="1"/>
  </r>
  <r>
    <d v="2017-02-04T00:00:00"/>
    <x v="6"/>
    <x v="960"/>
    <x v="0"/>
    <x v="3"/>
    <m/>
    <s v="Dreht durch"/>
    <x v="1"/>
    <m/>
    <m/>
    <m/>
    <m/>
    <x v="0"/>
    <x v="3"/>
  </r>
  <r>
    <d v="2017-02-04T00:00:00"/>
    <x v="6"/>
    <x v="7"/>
    <x v="0"/>
    <x v="8"/>
    <m/>
    <s v="Nur 1 rad dreht"/>
    <x v="1"/>
    <m/>
    <m/>
    <m/>
    <m/>
    <x v="0"/>
    <x v="4"/>
  </r>
  <r>
    <d v="2017-02-04T00:00:00"/>
    <x v="6"/>
    <x v="37"/>
    <x v="0"/>
    <x v="3"/>
    <m/>
    <s v="Wackelkontakt"/>
    <x v="1"/>
    <m/>
    <m/>
    <m/>
    <m/>
    <x v="0"/>
    <x v="3"/>
  </r>
  <r>
    <d v="2017-02-04T00:00:00"/>
    <x v="6"/>
    <x v="133"/>
    <x v="0"/>
    <x v="3"/>
    <m/>
    <s v="Aufziehschraube"/>
    <x v="0"/>
    <m/>
    <m/>
    <m/>
    <m/>
    <x v="0"/>
    <x v="3"/>
  </r>
  <r>
    <d v="2017-02-04T00:00:00"/>
    <x v="6"/>
    <x v="11"/>
    <x v="0"/>
    <x v="1"/>
    <m/>
    <s v="Angerissener Reissverschluss"/>
    <x v="1"/>
    <m/>
    <m/>
    <s v="studiobalance@bluewin.ch"/>
    <m/>
    <x v="0"/>
    <x v="2"/>
  </r>
  <r>
    <d v="2017-02-04T00:00:00"/>
    <x v="6"/>
    <x v="33"/>
    <x v="0"/>
    <x v="1"/>
    <m/>
    <s v="Reissverschluss"/>
    <x v="1"/>
    <m/>
    <m/>
    <m/>
    <m/>
    <x v="3"/>
    <x v="31"/>
  </r>
  <r>
    <d v="2017-02-04T00:00:00"/>
    <x v="6"/>
    <x v="36"/>
    <x v="69"/>
    <x v="3"/>
    <m/>
    <s v="Kein Kontakt"/>
    <x v="0"/>
    <m/>
    <m/>
    <m/>
    <m/>
    <x v="0"/>
    <x v="3"/>
  </r>
  <r>
    <d v="2017-02-04T00:00:00"/>
    <x v="6"/>
    <x v="3"/>
    <x v="0"/>
    <x v="3"/>
    <m/>
    <s v="Schalter"/>
    <x v="3"/>
    <m/>
    <m/>
    <m/>
    <m/>
    <x v="4"/>
    <x v="3"/>
  </r>
  <r>
    <d v="2017-02-04T00:00:00"/>
    <x v="6"/>
    <x v="7"/>
    <x v="103"/>
    <x v="8"/>
    <m/>
    <m/>
    <x v="1"/>
    <m/>
    <m/>
    <s v="dorisbrunner.yoga@bluewin.ch"/>
    <s v="Doris Brunner"/>
    <x v="0"/>
    <x v="1"/>
  </r>
  <r>
    <d v="2017-02-04T00:00:00"/>
    <x v="6"/>
    <x v="12"/>
    <x v="45"/>
    <x v="3"/>
    <m/>
    <s v="Kabelbruch"/>
    <x v="1"/>
    <s v="Kabel neu eingezogen"/>
    <m/>
    <m/>
    <m/>
    <x v="0"/>
    <x v="3"/>
  </r>
  <r>
    <d v="2017-02-04T00:00:00"/>
    <x v="6"/>
    <x v="961"/>
    <x v="0"/>
    <x v="1"/>
    <m/>
    <m/>
    <x v="1"/>
    <m/>
    <m/>
    <m/>
    <m/>
    <x v="0"/>
    <x v="3"/>
  </r>
  <r>
    <d v="2017-02-04T00:00:00"/>
    <x v="6"/>
    <x v="4"/>
    <x v="0"/>
    <x v="1"/>
    <m/>
    <m/>
    <x v="1"/>
    <m/>
    <m/>
    <m/>
    <m/>
    <x v="3"/>
    <x v="0"/>
  </r>
  <r>
    <d v="2017-02-04T00:00:00"/>
    <x v="6"/>
    <x v="8"/>
    <x v="18"/>
    <x v="3"/>
    <m/>
    <s v="Fehlermeldung"/>
    <x v="0"/>
    <s v="Keine Ersatzteile"/>
    <m/>
    <s v="luisaheer@hotmail.com"/>
    <s v="Luisa Heer"/>
    <x v="2"/>
    <x v="1"/>
  </r>
  <r>
    <d v="2017-02-04T00:00:00"/>
    <x v="6"/>
    <x v="385"/>
    <x v="0"/>
    <x v="3"/>
    <m/>
    <s v="Transportiert nicht"/>
    <x v="0"/>
    <s v="Riemen hat sich zersetzt"/>
    <m/>
    <m/>
    <m/>
    <x v="0"/>
    <x v="3"/>
  </r>
  <r>
    <d v="2017-02-04T00:00:00"/>
    <x v="6"/>
    <x v="962"/>
    <x v="0"/>
    <x v="3"/>
    <m/>
    <s v="Stange hält nicht mehr"/>
    <x v="1"/>
    <m/>
    <m/>
    <m/>
    <m/>
    <x v="0"/>
    <x v="3"/>
  </r>
  <r>
    <d v="2017-02-04T00:00:00"/>
    <x v="6"/>
    <x v="11"/>
    <x v="0"/>
    <x v="1"/>
    <m/>
    <s v="Kaputze abgerissen"/>
    <x v="1"/>
    <s v="Angenäht"/>
    <m/>
    <m/>
    <m/>
    <x v="4"/>
    <x v="3"/>
  </r>
  <r>
    <d v="2017-02-04T00:00:00"/>
    <x v="6"/>
    <x v="25"/>
    <x v="0"/>
    <x v="3"/>
    <n v="2012"/>
    <m/>
    <x v="1"/>
    <m/>
    <m/>
    <s v="etib@websource.ch"/>
    <m/>
    <x v="2"/>
    <x v="0"/>
  </r>
  <r>
    <d v="2017-02-04T00:00:00"/>
    <x v="6"/>
    <x v="107"/>
    <x v="0"/>
    <x v="1"/>
    <m/>
    <s v="Schieber des Reissverschlusses defekt"/>
    <x v="1"/>
    <m/>
    <m/>
    <m/>
    <m/>
    <x v="2"/>
    <x v="1"/>
  </r>
  <r>
    <d v="2017-02-04T00:00:00"/>
    <x v="6"/>
    <x v="14"/>
    <x v="0"/>
    <x v="1"/>
    <m/>
    <s v="Reissverschlus defekt"/>
    <x v="1"/>
    <s v="Schlitten ersetzt"/>
    <m/>
    <m/>
    <m/>
    <x v="0"/>
    <x v="3"/>
  </r>
  <r>
    <d v="2017-02-04T00:00:00"/>
    <x v="6"/>
    <x v="9"/>
    <x v="7"/>
    <x v="3"/>
    <m/>
    <m/>
    <x v="3"/>
    <s v="Schäumer geölt"/>
    <m/>
    <m/>
    <m/>
    <x v="0"/>
    <x v="1"/>
  </r>
  <r>
    <d v="2017-02-04T00:00:00"/>
    <x v="6"/>
    <x v="212"/>
    <x v="0"/>
    <x v="11"/>
    <m/>
    <m/>
    <x v="4"/>
    <m/>
    <m/>
    <m/>
    <m/>
    <x v="0"/>
    <x v="3"/>
  </r>
  <r>
    <d v="2017-02-04T00:00:00"/>
    <x v="6"/>
    <x v="245"/>
    <x v="0"/>
    <x v="3"/>
    <m/>
    <s v="Kontakt zum Volumen ist unterbrochen"/>
    <x v="4"/>
    <m/>
    <m/>
    <s v="mkoschabek@yahoo.de"/>
    <s v="Markus Koschabek"/>
    <x v="1"/>
    <x v="16"/>
  </r>
  <r>
    <d v="2017-02-04T00:00:00"/>
    <x v="6"/>
    <x v="3"/>
    <x v="0"/>
    <x v="3"/>
    <m/>
    <m/>
    <x v="1"/>
    <m/>
    <m/>
    <m/>
    <m/>
    <x v="3"/>
    <x v="0"/>
  </r>
  <r>
    <d v="2017-02-04T00:00:00"/>
    <x v="6"/>
    <x v="0"/>
    <x v="0"/>
    <x v="0"/>
    <m/>
    <m/>
    <x v="1"/>
    <m/>
    <m/>
    <m/>
    <m/>
    <x v="0"/>
    <x v="3"/>
  </r>
  <r>
    <d v="2017-02-04T00:00:00"/>
    <x v="6"/>
    <x v="3"/>
    <x v="0"/>
    <x v="3"/>
    <m/>
    <s v="Stäbe verdreht"/>
    <x v="1"/>
    <s v="Alles angezogen"/>
    <m/>
    <m/>
    <m/>
    <x v="3"/>
    <x v="0"/>
  </r>
  <r>
    <d v="2017-02-04T00:00:00"/>
    <x v="6"/>
    <x v="8"/>
    <x v="198"/>
    <x v="3"/>
    <m/>
    <s v="Tonerfehler"/>
    <x v="0"/>
    <s v="Kein Ersatzteil"/>
    <m/>
    <m/>
    <m/>
    <x v="2"/>
    <x v="15"/>
  </r>
  <r>
    <d v="2017-02-04T00:00:00"/>
    <x v="6"/>
    <x v="5"/>
    <x v="0"/>
    <x v="1"/>
    <m/>
    <s v="Stab hat sich gelöst"/>
    <x v="0"/>
    <m/>
    <m/>
    <m/>
    <m/>
    <x v="0"/>
    <x v="0"/>
  </r>
  <r>
    <d v="2017-04-15T00:00:00"/>
    <x v="0"/>
    <x v="963"/>
    <x v="0"/>
    <x v="8"/>
    <m/>
    <s v="Evtl. Sicherung"/>
    <x v="1"/>
    <s v="Sicherungsknopf gedrückt"/>
    <m/>
    <m/>
    <m/>
    <x v="2"/>
    <x v="4"/>
  </r>
  <r>
    <d v="2017-04-15T00:00:00"/>
    <x v="0"/>
    <x v="137"/>
    <x v="0"/>
    <x v="3"/>
    <m/>
    <s v="Hebel kaputt"/>
    <x v="0"/>
    <m/>
    <m/>
    <m/>
    <m/>
    <x v="2"/>
    <x v="0"/>
  </r>
  <r>
    <d v="2017-04-15T00:00:00"/>
    <x v="0"/>
    <x v="3"/>
    <x v="0"/>
    <x v="3"/>
    <m/>
    <s v="Snoozefunktion geth nicht mehr richtig"/>
    <x v="0"/>
    <s v="Kein Ersatzteil"/>
    <m/>
    <s v="k_hofmann@gmx.ch"/>
    <m/>
    <x v="2"/>
    <x v="0"/>
  </r>
  <r>
    <d v="2017-04-15T00:00:00"/>
    <x v="0"/>
    <x v="37"/>
    <x v="0"/>
    <x v="3"/>
    <m/>
    <s v="fach blockiert, geht nichts mehr auf"/>
    <x v="1"/>
    <m/>
    <m/>
    <m/>
    <m/>
    <x v="3"/>
    <x v="0"/>
  </r>
  <r>
    <d v="2017-04-15T00:00:00"/>
    <x v="0"/>
    <x v="31"/>
    <x v="0"/>
    <x v="7"/>
    <m/>
    <s v="Gangschaltung"/>
    <x v="1"/>
    <m/>
    <m/>
    <m/>
    <m/>
    <x v="2"/>
    <x v="0"/>
  </r>
  <r>
    <d v="2017-04-15T00:00:00"/>
    <x v="0"/>
    <x v="964"/>
    <x v="0"/>
    <x v="12"/>
    <m/>
    <m/>
    <x v="1"/>
    <m/>
    <m/>
    <m/>
    <m/>
    <x v="1"/>
    <x v="0"/>
  </r>
  <r>
    <d v="2017-04-15T00:00:00"/>
    <x v="0"/>
    <x v="32"/>
    <x v="0"/>
    <x v="8"/>
    <m/>
    <s v="Antrieb geht nicht"/>
    <x v="0"/>
    <m/>
    <m/>
    <m/>
    <m/>
    <x v="1"/>
    <x v="0"/>
  </r>
  <r>
    <d v="2017-04-15T00:00:00"/>
    <x v="0"/>
    <x v="190"/>
    <x v="0"/>
    <x v="3"/>
    <m/>
    <s v="Wackelkontakt"/>
    <x v="0"/>
    <m/>
    <m/>
    <s v="b.baumgaertel@bluewin.ch"/>
    <m/>
    <x v="2"/>
    <x v="0"/>
  </r>
  <r>
    <d v="2017-04-15T00:00:00"/>
    <x v="0"/>
    <x v="37"/>
    <x v="0"/>
    <x v="3"/>
    <m/>
    <s v="Schuhblade öffnet nicht"/>
    <x v="0"/>
    <m/>
    <m/>
    <m/>
    <m/>
    <x v="1"/>
    <x v="0"/>
  </r>
  <r>
    <d v="2017-04-15T00:00:00"/>
    <x v="0"/>
    <x v="4"/>
    <x v="0"/>
    <x v="1"/>
    <m/>
    <s v="Knopf kaputt"/>
    <x v="1"/>
    <m/>
    <m/>
    <m/>
    <m/>
    <x v="2"/>
    <x v="0"/>
  </r>
  <r>
    <d v="2017-04-15T00:00:00"/>
    <x v="0"/>
    <x v="31"/>
    <x v="0"/>
    <x v="7"/>
    <m/>
    <m/>
    <x v="1"/>
    <m/>
    <m/>
    <m/>
    <m/>
    <x v="2"/>
    <x v="0"/>
  </r>
  <r>
    <d v="2017-04-15T00:00:00"/>
    <x v="0"/>
    <x v="185"/>
    <x v="0"/>
    <x v="7"/>
    <m/>
    <m/>
    <x v="1"/>
    <s v="Akku war locker"/>
    <m/>
    <m/>
    <m/>
    <x v="1"/>
    <x v="0"/>
  </r>
  <r>
    <d v="2017-04-15T00:00:00"/>
    <x v="0"/>
    <x v="150"/>
    <x v="0"/>
    <x v="1"/>
    <m/>
    <s v="Knopf weg"/>
    <x v="1"/>
    <m/>
    <m/>
    <m/>
    <m/>
    <x v="2"/>
    <x v="0"/>
  </r>
  <r>
    <d v="2017-04-15T00:00:00"/>
    <x v="0"/>
    <x v="31"/>
    <x v="0"/>
    <x v="7"/>
    <m/>
    <s v="Bremsklötze "/>
    <x v="1"/>
    <m/>
    <m/>
    <m/>
    <m/>
    <x v="2"/>
    <x v="0"/>
  </r>
  <r>
    <d v="2017-04-15T00:00:00"/>
    <x v="0"/>
    <x v="965"/>
    <x v="0"/>
    <x v="3"/>
    <m/>
    <s v="Antrieb läuft"/>
    <x v="1"/>
    <m/>
    <m/>
    <m/>
    <m/>
    <x v="0"/>
    <x v="0"/>
  </r>
  <r>
    <d v="2017-04-29T00:00:00"/>
    <x v="27"/>
    <x v="13"/>
    <x v="29"/>
    <x v="3"/>
    <m/>
    <s v="läuft nicht"/>
    <x v="0"/>
    <s v="Motor defekt"/>
    <m/>
    <m/>
    <m/>
    <x v="0"/>
    <x v="0"/>
  </r>
  <r>
    <d v="2017-04-29T00:00:00"/>
    <x v="27"/>
    <x v="140"/>
    <x v="0"/>
    <x v="8"/>
    <m/>
    <m/>
    <x v="3"/>
    <s v="Akku defekt, ersetzen!"/>
    <m/>
    <m/>
    <m/>
    <x v="0"/>
    <x v="1"/>
  </r>
  <r>
    <d v="2017-04-29T00:00:00"/>
    <x v="27"/>
    <x v="802"/>
    <x v="0"/>
    <x v="4"/>
    <m/>
    <m/>
    <x v="4"/>
    <m/>
    <m/>
    <m/>
    <m/>
    <x v="3"/>
    <x v="0"/>
  </r>
  <r>
    <d v="2017-04-29T00:00:00"/>
    <x v="27"/>
    <x v="90"/>
    <x v="0"/>
    <x v="8"/>
    <m/>
    <m/>
    <x v="4"/>
    <m/>
    <m/>
    <m/>
    <m/>
    <x v="0"/>
    <x v="2"/>
  </r>
  <r>
    <d v="2017-04-29T00:00:00"/>
    <x v="27"/>
    <x v="430"/>
    <x v="0"/>
    <x v="3"/>
    <m/>
    <m/>
    <x v="1"/>
    <m/>
    <m/>
    <s v="hrrauch@bluewin.ch"/>
    <s v="Heinz Rauch"/>
    <x v="1"/>
    <x v="24"/>
  </r>
  <r>
    <d v="2017-04-29T00:00:00"/>
    <x v="27"/>
    <x v="966"/>
    <x v="0"/>
    <x v="3"/>
    <m/>
    <s v="Keine Funktion möglich"/>
    <x v="1"/>
    <m/>
    <m/>
    <m/>
    <m/>
    <x v="3"/>
    <x v="0"/>
  </r>
  <r>
    <d v="2017-04-29T00:00:00"/>
    <x v="27"/>
    <x v="11"/>
    <x v="0"/>
    <x v="6"/>
    <m/>
    <m/>
    <x v="3"/>
    <m/>
    <m/>
    <m/>
    <m/>
    <x v="0"/>
    <x v="3"/>
  </r>
  <r>
    <d v="2017-04-29T00:00:00"/>
    <x v="27"/>
    <x v="7"/>
    <x v="0"/>
    <x v="8"/>
    <m/>
    <m/>
    <x v="0"/>
    <m/>
    <m/>
    <m/>
    <m/>
    <x v="0"/>
    <x v="0"/>
  </r>
  <r>
    <d v="2017-04-29T00:00:00"/>
    <x v="27"/>
    <x v="527"/>
    <x v="0"/>
    <x v="3"/>
    <m/>
    <m/>
    <x v="1"/>
    <m/>
    <m/>
    <m/>
    <m/>
    <x v="0"/>
    <x v="3"/>
  </r>
  <r>
    <d v="2017-04-29T00:00:00"/>
    <x v="27"/>
    <x v="0"/>
    <x v="0"/>
    <x v="0"/>
    <m/>
    <m/>
    <x v="1"/>
    <m/>
    <m/>
    <m/>
    <m/>
    <x v="2"/>
    <x v="3"/>
  </r>
  <r>
    <d v="2017-04-29T00:00:00"/>
    <x v="27"/>
    <x v="11"/>
    <x v="0"/>
    <x v="6"/>
    <m/>
    <s v="Schalter defekt"/>
    <x v="0"/>
    <m/>
    <m/>
    <m/>
    <m/>
    <x v="0"/>
    <x v="3"/>
  </r>
  <r>
    <d v="2017-04-29T00:00:00"/>
    <x v="27"/>
    <x v="6"/>
    <x v="0"/>
    <x v="4"/>
    <m/>
    <s v="Batteriewechsel"/>
    <x v="1"/>
    <m/>
    <n v="5"/>
    <m/>
    <m/>
    <x v="1"/>
    <x v="3"/>
  </r>
  <r>
    <d v="2017-04-29T00:00:00"/>
    <x v="27"/>
    <x v="13"/>
    <x v="0"/>
    <x v="3"/>
    <m/>
    <s v="Ein Teil gebrochen"/>
    <x v="1"/>
    <m/>
    <m/>
    <m/>
    <m/>
    <x v="0"/>
    <x v="3"/>
  </r>
  <r>
    <d v="2017-04-29T00:00:00"/>
    <x v="27"/>
    <x v="3"/>
    <x v="0"/>
    <x v="3"/>
    <m/>
    <m/>
    <x v="0"/>
    <s v="Fehlende Ersatzteile"/>
    <m/>
    <m/>
    <m/>
    <x v="3"/>
    <x v="0"/>
  </r>
  <r>
    <d v="2017-04-29T00:00:00"/>
    <x v="27"/>
    <x v="3"/>
    <x v="0"/>
    <x v="3"/>
    <m/>
    <m/>
    <x v="1"/>
    <m/>
    <m/>
    <s v="lolasr@bluewin.ch"/>
    <s v="Maria Dolores Stettler"/>
    <x v="0"/>
    <x v="3"/>
  </r>
  <r>
    <d v="2017-04-29T00:00:00"/>
    <x v="27"/>
    <x v="457"/>
    <x v="0"/>
    <x v="1"/>
    <m/>
    <m/>
    <x v="0"/>
    <m/>
    <m/>
    <m/>
    <m/>
    <x v="0"/>
    <x v="2"/>
  </r>
  <r>
    <d v="2017-04-29T00:00:00"/>
    <x v="27"/>
    <x v="896"/>
    <x v="0"/>
    <x v="8"/>
    <m/>
    <m/>
    <x v="0"/>
    <m/>
    <m/>
    <m/>
    <m/>
    <x v="0"/>
    <x v="2"/>
  </r>
  <r>
    <d v="2017-04-29T00:00:00"/>
    <x v="27"/>
    <x v="4"/>
    <x v="0"/>
    <x v="1"/>
    <m/>
    <s v="Kürzen"/>
    <x v="1"/>
    <m/>
    <m/>
    <s v="angelaru@bluewin.ch"/>
    <s v="Angela Rüegg"/>
    <x v="0"/>
    <x v="4"/>
  </r>
  <r>
    <d v="2017-04-29T00:00:00"/>
    <x v="27"/>
    <x v="4"/>
    <x v="0"/>
    <x v="1"/>
    <m/>
    <s v="Kürzen"/>
    <x v="1"/>
    <m/>
    <m/>
    <m/>
    <m/>
    <x v="0"/>
    <x v="4"/>
  </r>
  <r>
    <d v="2017-04-29T00:00:00"/>
    <x v="27"/>
    <x v="4"/>
    <x v="0"/>
    <x v="1"/>
    <m/>
    <s v="Hose zu gross"/>
    <x v="1"/>
    <m/>
    <m/>
    <m/>
    <m/>
    <x v="2"/>
    <x v="0"/>
  </r>
  <r>
    <d v="2017-04-29T00:00:00"/>
    <x v="27"/>
    <x v="4"/>
    <x v="0"/>
    <x v="1"/>
    <m/>
    <s v="Loch"/>
    <x v="1"/>
    <m/>
    <m/>
    <s v="jonasahcheng@gmail.com"/>
    <s v="Jonas Cheng"/>
    <x v="2"/>
    <x v="3"/>
  </r>
  <r>
    <d v="2017-04-29T00:00:00"/>
    <x v="27"/>
    <x v="8"/>
    <x v="0"/>
    <x v="3"/>
    <m/>
    <s v="Wackelkontakt"/>
    <x v="1"/>
    <m/>
    <m/>
    <m/>
    <m/>
    <x v="1"/>
    <x v="3"/>
  </r>
  <r>
    <d v="2017-04-29T00:00:00"/>
    <x v="27"/>
    <x v="127"/>
    <x v="0"/>
    <x v="3"/>
    <m/>
    <m/>
    <x v="3"/>
    <m/>
    <m/>
    <m/>
    <m/>
    <x v="0"/>
    <x v="0"/>
  </r>
  <r>
    <d v="2017-04-29T00:00:00"/>
    <x v="27"/>
    <x v="3"/>
    <x v="0"/>
    <x v="3"/>
    <m/>
    <m/>
    <x v="1"/>
    <m/>
    <m/>
    <m/>
    <m/>
    <x v="0"/>
    <x v="15"/>
  </r>
  <r>
    <d v="2017-04-29T00:00:00"/>
    <x v="27"/>
    <x v="812"/>
    <x v="84"/>
    <x v="5"/>
    <m/>
    <m/>
    <x v="1"/>
    <s v="Ecke neu geklebt"/>
    <m/>
    <m/>
    <m/>
    <x v="0"/>
    <x v="15"/>
  </r>
  <r>
    <d v="2017-04-29T00:00:00"/>
    <x v="27"/>
    <x v="41"/>
    <x v="0"/>
    <x v="1"/>
    <m/>
    <m/>
    <x v="1"/>
    <m/>
    <m/>
    <m/>
    <m/>
    <x v="0"/>
    <x v="4"/>
  </r>
  <r>
    <d v="2017-04-29T00:00:00"/>
    <x v="27"/>
    <x v="443"/>
    <x v="0"/>
    <x v="11"/>
    <m/>
    <s v="Arm"/>
    <x v="1"/>
    <m/>
    <m/>
    <m/>
    <m/>
    <x v="4"/>
    <x v="4"/>
  </r>
  <r>
    <d v="2017-04-29T00:00:00"/>
    <x v="27"/>
    <x v="150"/>
    <x v="0"/>
    <x v="1"/>
    <m/>
    <s v="Reissverschluss"/>
    <x v="1"/>
    <m/>
    <m/>
    <m/>
    <m/>
    <x v="1"/>
    <x v="4"/>
  </r>
  <r>
    <d v="2017-04-29T00:00:00"/>
    <x v="27"/>
    <x v="150"/>
    <x v="0"/>
    <x v="1"/>
    <m/>
    <s v="Saum gelöst"/>
    <x v="1"/>
    <m/>
    <m/>
    <m/>
    <m/>
    <x v="1"/>
    <x v="4"/>
  </r>
  <r>
    <d v="2017-04-29T00:00:00"/>
    <x v="27"/>
    <x v="31"/>
    <x v="0"/>
    <x v="7"/>
    <m/>
    <m/>
    <x v="1"/>
    <m/>
    <m/>
    <m/>
    <m/>
    <x v="1"/>
    <x v="3"/>
  </r>
  <r>
    <d v="2017-04-29T00:00:00"/>
    <x v="27"/>
    <x v="118"/>
    <x v="26"/>
    <x v="3"/>
    <m/>
    <m/>
    <x v="1"/>
    <s v="Stecker zu Haltemagnet gereinigt"/>
    <m/>
    <s v="schaub.katrin@gmail.com"/>
    <s v="Katrin Studer"/>
    <x v="2"/>
    <x v="4"/>
  </r>
  <r>
    <d v="2017-04-29T00:00:00"/>
    <x v="27"/>
    <x v="31"/>
    <x v="0"/>
    <x v="7"/>
    <m/>
    <s v="Montage Rückspiegel"/>
    <x v="1"/>
    <m/>
    <m/>
    <m/>
    <m/>
    <x v="0"/>
    <x v="0"/>
  </r>
  <r>
    <d v="2017-04-29T00:00:00"/>
    <x v="27"/>
    <x v="514"/>
    <x v="0"/>
    <x v="11"/>
    <m/>
    <m/>
    <x v="1"/>
    <s v="Batterien müssen ersetzt werden"/>
    <m/>
    <m/>
    <m/>
    <x v="3"/>
    <x v="0"/>
  </r>
  <r>
    <d v="2017-04-29T00:00:00"/>
    <x v="27"/>
    <x v="6"/>
    <x v="0"/>
    <x v="4"/>
    <m/>
    <m/>
    <x v="0"/>
    <s v="Kein Ersatzteil"/>
    <m/>
    <m/>
    <m/>
    <x v="0"/>
    <x v="0"/>
  </r>
  <r>
    <d v="2017-04-29T00:00:00"/>
    <x v="27"/>
    <x v="41"/>
    <x v="0"/>
    <x v="1"/>
    <m/>
    <s v="Loch"/>
    <x v="1"/>
    <m/>
    <m/>
    <m/>
    <m/>
    <x v="0"/>
    <x v="0"/>
  </r>
  <r>
    <d v="2017-04-29T00:00:00"/>
    <x v="27"/>
    <x v="150"/>
    <x v="0"/>
    <x v="1"/>
    <m/>
    <m/>
    <x v="1"/>
    <m/>
    <m/>
    <m/>
    <m/>
    <x v="0"/>
    <x v="0"/>
  </r>
  <r>
    <d v="2017-04-29T00:00:00"/>
    <x v="27"/>
    <x v="6"/>
    <x v="0"/>
    <x v="4"/>
    <m/>
    <s v="Stillstand"/>
    <x v="1"/>
    <s v="Batterie ersetzt"/>
    <n v="5"/>
    <m/>
    <m/>
    <x v="0"/>
    <x v="3"/>
  </r>
  <r>
    <d v="2017-04-29T00:00:00"/>
    <x v="27"/>
    <x v="118"/>
    <x v="0"/>
    <x v="3"/>
    <m/>
    <s v="Lässt sich nicht mehr einschalten"/>
    <x v="0"/>
    <m/>
    <m/>
    <s v="gunar.schilling@gmx.net"/>
    <s v="Gunar Schilling"/>
    <x v="1"/>
    <x v="3"/>
  </r>
  <r>
    <d v="2017-04-29T00:00:00"/>
    <x v="27"/>
    <x v="12"/>
    <x v="26"/>
    <x v="3"/>
    <m/>
    <s v="Kabel lässt sich nicht einziehen"/>
    <x v="0"/>
    <m/>
    <m/>
    <m/>
    <m/>
    <x v="0"/>
    <x v="0"/>
  </r>
  <r>
    <d v="2017-04-29T00:00:00"/>
    <x v="27"/>
    <x v="68"/>
    <x v="0"/>
    <x v="3"/>
    <m/>
    <m/>
    <x v="1"/>
    <m/>
    <m/>
    <m/>
    <m/>
    <x v="2"/>
    <x v="2"/>
  </r>
  <r>
    <d v="2017-04-29T00:00:00"/>
    <x v="27"/>
    <x v="6"/>
    <x v="0"/>
    <x v="4"/>
    <m/>
    <m/>
    <x v="1"/>
    <s v="Batterie ersetzt"/>
    <n v="5"/>
    <s v="raeth@sunrise.ch"/>
    <s v="Ernst Räth"/>
    <x v="0"/>
    <x v="0"/>
  </r>
  <r>
    <d v="2017-04-29T00:00:00"/>
    <x v="27"/>
    <x v="967"/>
    <x v="0"/>
    <x v="8"/>
    <m/>
    <s v="Wassertank rinnt"/>
    <x v="3"/>
    <m/>
    <m/>
    <s v="vk.verardo@bluewin.ch"/>
    <s v="Verena Verardo"/>
    <x v="0"/>
    <x v="3"/>
  </r>
  <r>
    <d v="2017-04-29T00:00:00"/>
    <x v="27"/>
    <x v="931"/>
    <x v="0"/>
    <x v="1"/>
    <m/>
    <s v="Ärmel und Reissverschluss ausbessern"/>
    <x v="1"/>
    <m/>
    <m/>
    <m/>
    <m/>
    <x v="0"/>
    <x v="0"/>
  </r>
  <r>
    <d v="2017-04-29T00:00:00"/>
    <x v="27"/>
    <x v="1"/>
    <x v="0"/>
    <x v="1"/>
    <m/>
    <s v="Ärmel ausbessern"/>
    <x v="1"/>
    <m/>
    <m/>
    <m/>
    <m/>
    <x v="0"/>
    <x v="0"/>
  </r>
  <r>
    <d v="2017-04-29T00:00:00"/>
    <x v="27"/>
    <x v="41"/>
    <x v="0"/>
    <x v="1"/>
    <m/>
    <m/>
    <x v="1"/>
    <m/>
    <m/>
    <s v="antonellaauriemma971@gmail.com"/>
    <s v="Manea Antonella"/>
    <x v="2"/>
    <x v="0"/>
  </r>
  <r>
    <d v="2017-04-29T00:00:00"/>
    <x v="27"/>
    <x v="6"/>
    <x v="0"/>
    <x v="4"/>
    <m/>
    <s v="Band"/>
    <x v="0"/>
    <s v="Kein Spzialkleber vorhanden"/>
    <m/>
    <m/>
    <m/>
    <x v="0"/>
    <x v="0"/>
  </r>
  <r>
    <d v="2017-04-29T00:00:00"/>
    <x v="27"/>
    <x v="968"/>
    <x v="0"/>
    <x v="12"/>
    <m/>
    <s v="Verschluss defekt"/>
    <x v="1"/>
    <m/>
    <m/>
    <m/>
    <m/>
    <x v="0"/>
    <x v="0"/>
  </r>
  <r>
    <d v="2017-04-29T00:00:00"/>
    <x v="27"/>
    <x v="873"/>
    <x v="0"/>
    <x v="1"/>
    <m/>
    <s v="Naht"/>
    <x v="1"/>
    <m/>
    <m/>
    <m/>
    <m/>
    <x v="4"/>
    <x v="4"/>
  </r>
  <r>
    <d v="2017-04-29T00:00:00"/>
    <x v="27"/>
    <x v="99"/>
    <x v="0"/>
    <x v="3"/>
    <m/>
    <s v="Akku defekt"/>
    <x v="1"/>
    <m/>
    <m/>
    <s v="weber.ruemlang@bluewin.ch"/>
    <s v="Walter Weber-Bühler"/>
    <x v="0"/>
    <x v="0"/>
  </r>
  <r>
    <d v="2017-04-29T00:00:00"/>
    <x v="27"/>
    <x v="240"/>
    <x v="0"/>
    <x v="3"/>
    <m/>
    <m/>
    <x v="0"/>
    <m/>
    <m/>
    <m/>
    <m/>
    <x v="0"/>
    <x v="3"/>
  </r>
  <r>
    <d v="2017-04-29T00:00:00"/>
    <x v="27"/>
    <x v="596"/>
    <x v="0"/>
    <x v="2"/>
    <m/>
    <s v="Griff-Auflage defekt"/>
    <x v="1"/>
    <m/>
    <m/>
    <m/>
    <m/>
    <x v="0"/>
    <x v="15"/>
  </r>
  <r>
    <d v="2017-05-06T00:00:00"/>
    <x v="1"/>
    <x v="89"/>
    <x v="0"/>
    <x v="1"/>
    <m/>
    <m/>
    <x v="1"/>
    <s v="Seitennaht"/>
    <m/>
    <m/>
    <m/>
    <x v="3"/>
    <x v="0"/>
  </r>
  <r>
    <d v="2017-05-06T00:00:00"/>
    <x v="1"/>
    <x v="68"/>
    <x v="0"/>
    <x v="3"/>
    <m/>
    <m/>
    <x v="1"/>
    <s v="CD-Laufwerk repariert"/>
    <m/>
    <m/>
    <m/>
    <x v="3"/>
    <x v="0"/>
  </r>
  <r>
    <d v="2017-05-06T00:00:00"/>
    <x v="1"/>
    <x v="68"/>
    <x v="0"/>
    <x v="3"/>
    <m/>
    <s v="LED-Leuchte schwach"/>
    <x v="0"/>
    <s v="LED von Hintergrundbeleuchtung defekt"/>
    <m/>
    <m/>
    <m/>
    <x v="3"/>
    <x v="0"/>
  </r>
  <r>
    <d v="2017-05-06T00:00:00"/>
    <x v="1"/>
    <x v="195"/>
    <x v="0"/>
    <x v="3"/>
    <m/>
    <s v="Dimmer defekt"/>
    <x v="1"/>
    <m/>
    <m/>
    <m/>
    <m/>
    <x v="1"/>
    <x v="0"/>
  </r>
  <r>
    <d v="2017-05-06T00:00:00"/>
    <x v="1"/>
    <x v="0"/>
    <x v="0"/>
    <x v="0"/>
    <m/>
    <s v="Bildschirm funktioniert nicht"/>
    <x v="0"/>
    <m/>
    <m/>
    <m/>
    <m/>
    <x v="1"/>
    <x v="6"/>
  </r>
  <r>
    <d v="2017-05-06T00:00:00"/>
    <x v="1"/>
    <x v="402"/>
    <x v="0"/>
    <x v="3"/>
    <m/>
    <s v="Alles wackelt"/>
    <x v="1"/>
    <s v="Fassung neu befestigt"/>
    <m/>
    <m/>
    <m/>
    <x v="3"/>
    <x v="0"/>
  </r>
  <r>
    <d v="2017-05-06T00:00:00"/>
    <x v="1"/>
    <x v="3"/>
    <x v="0"/>
    <x v="3"/>
    <m/>
    <m/>
    <x v="1"/>
    <m/>
    <m/>
    <m/>
    <m/>
    <x v="3"/>
    <x v="0"/>
  </r>
  <r>
    <d v="2017-05-06T00:00:00"/>
    <x v="1"/>
    <x v="65"/>
    <x v="0"/>
    <x v="3"/>
    <m/>
    <s v="Volumen ist zu leise"/>
    <x v="0"/>
    <s v="Tonabnehmer müsste ersetzt werden"/>
    <m/>
    <m/>
    <m/>
    <x v="3"/>
    <x v="0"/>
  </r>
  <r>
    <d v="2017-05-06T00:00:00"/>
    <x v="1"/>
    <x v="127"/>
    <x v="0"/>
    <x v="3"/>
    <m/>
    <s v="Wackelkontakt"/>
    <x v="0"/>
    <s v="zu aufwendig"/>
    <m/>
    <m/>
    <m/>
    <x v="3"/>
    <x v="0"/>
  </r>
  <r>
    <d v="2017-05-06T00:00:00"/>
    <x v="1"/>
    <x v="402"/>
    <x v="0"/>
    <x v="3"/>
    <m/>
    <s v="Lampenschirm abgebrochen"/>
    <x v="1"/>
    <m/>
    <m/>
    <m/>
    <m/>
    <x v="3"/>
    <x v="0"/>
  </r>
  <r>
    <d v="2017-05-06T00:00:00"/>
    <x v="1"/>
    <x v="367"/>
    <x v="0"/>
    <x v="1"/>
    <m/>
    <s v="Knopf hält nicht"/>
    <x v="0"/>
    <s v="Kann nicht repariert werden"/>
    <m/>
    <m/>
    <m/>
    <x v="3"/>
    <x v="0"/>
  </r>
  <r>
    <d v="2017-05-06T00:00:00"/>
    <x v="1"/>
    <x v="90"/>
    <x v="0"/>
    <x v="8"/>
    <m/>
    <m/>
    <x v="0"/>
    <s v="kann nicht geöffnet werden"/>
    <m/>
    <m/>
    <m/>
    <x v="3"/>
    <x v="0"/>
  </r>
  <r>
    <d v="2017-05-06T00:00:00"/>
    <x v="1"/>
    <x v="5"/>
    <x v="0"/>
    <x v="1"/>
    <m/>
    <s v="Klemmt"/>
    <x v="0"/>
    <m/>
    <m/>
    <m/>
    <m/>
    <x v="3"/>
    <x v="0"/>
  </r>
  <r>
    <d v="2017-05-06T00:00:00"/>
    <x v="1"/>
    <x v="867"/>
    <x v="0"/>
    <x v="12"/>
    <m/>
    <s v="Geht immer auf"/>
    <x v="1"/>
    <s v="Verschluss verbessern"/>
    <m/>
    <m/>
    <m/>
    <x v="3"/>
    <x v="0"/>
  </r>
  <r>
    <d v="2017-05-06T00:00:00"/>
    <x v="1"/>
    <x v="969"/>
    <x v="0"/>
    <x v="5"/>
    <m/>
    <s v="Sitzplatte abgebrochen"/>
    <x v="3"/>
    <s v="Beratung"/>
    <m/>
    <m/>
    <m/>
    <x v="3"/>
    <x v="0"/>
  </r>
  <r>
    <d v="2017-05-06T00:00:00"/>
    <x v="1"/>
    <x v="47"/>
    <x v="0"/>
    <x v="3"/>
    <m/>
    <s v="Kontaktfehler"/>
    <x v="0"/>
    <s v="Gerät zerlegt"/>
    <m/>
    <m/>
    <m/>
    <x v="3"/>
    <x v="0"/>
  </r>
  <r>
    <d v="2017-05-06T00:00:00"/>
    <x v="1"/>
    <x v="11"/>
    <x v="0"/>
    <x v="6"/>
    <m/>
    <m/>
    <x v="1"/>
    <m/>
    <m/>
    <m/>
    <m/>
    <x v="3"/>
    <x v="0"/>
  </r>
  <r>
    <d v="2017-05-06T00:00:00"/>
    <x v="1"/>
    <x v="3"/>
    <x v="0"/>
    <x v="3"/>
    <m/>
    <m/>
    <x v="1"/>
    <m/>
    <m/>
    <m/>
    <m/>
    <x v="3"/>
    <x v="0"/>
  </r>
  <r>
    <d v="2017-05-06T00:00:00"/>
    <x v="1"/>
    <x v="970"/>
    <x v="0"/>
    <x v="2"/>
    <m/>
    <m/>
    <x v="0"/>
    <s v="Elektronik defekt"/>
    <m/>
    <m/>
    <m/>
    <x v="3"/>
    <x v="0"/>
  </r>
  <r>
    <d v="2017-05-06T00:00:00"/>
    <x v="1"/>
    <x v="76"/>
    <x v="0"/>
    <x v="3"/>
    <m/>
    <m/>
    <x v="1"/>
    <s v="Kontakte justiert"/>
    <m/>
    <m/>
    <m/>
    <x v="3"/>
    <x v="0"/>
  </r>
  <r>
    <d v="2017-05-06T00:00:00"/>
    <x v="1"/>
    <x v="7"/>
    <x v="0"/>
    <x v="8"/>
    <m/>
    <m/>
    <x v="0"/>
    <m/>
    <m/>
    <m/>
    <m/>
    <x v="3"/>
    <x v="0"/>
  </r>
  <r>
    <d v="2017-05-06T00:00:00"/>
    <x v="1"/>
    <x v="13"/>
    <x v="0"/>
    <x v="3"/>
    <m/>
    <s v="Stellt nach 5-6 Umdrehungen ab"/>
    <x v="0"/>
    <s v="Zu alt"/>
    <m/>
    <m/>
    <m/>
    <x v="3"/>
    <x v="0"/>
  </r>
  <r>
    <d v="2017-05-06T00:00:00"/>
    <x v="1"/>
    <x v="13"/>
    <x v="0"/>
    <x v="3"/>
    <m/>
    <s v="Blockiert"/>
    <x v="1"/>
    <s v="Öl am richtigen Ort"/>
    <m/>
    <m/>
    <m/>
    <x v="3"/>
    <x v="0"/>
  </r>
  <r>
    <d v="2017-05-06T00:00:00"/>
    <x v="1"/>
    <x v="971"/>
    <x v="0"/>
    <x v="5"/>
    <m/>
    <s v="Kopf ist ab"/>
    <x v="1"/>
    <m/>
    <m/>
    <m/>
    <m/>
    <x v="3"/>
    <x v="0"/>
  </r>
  <r>
    <d v="2017-05-06T00:00:00"/>
    <x v="1"/>
    <x v="7"/>
    <x v="0"/>
    <x v="8"/>
    <m/>
    <m/>
    <x v="1"/>
    <s v="Regler überbrückt"/>
    <m/>
    <m/>
    <m/>
    <x v="3"/>
    <x v="0"/>
  </r>
  <r>
    <d v="2017-05-06T00:00:00"/>
    <x v="1"/>
    <x v="13"/>
    <x v="14"/>
    <x v="3"/>
    <m/>
    <m/>
    <x v="0"/>
    <m/>
    <m/>
    <m/>
    <m/>
    <x v="3"/>
    <x v="6"/>
  </r>
  <r>
    <d v="2017-05-06T00:00:00"/>
    <x v="1"/>
    <x v="9"/>
    <x v="0"/>
    <x v="3"/>
    <m/>
    <m/>
    <x v="0"/>
    <m/>
    <m/>
    <m/>
    <m/>
    <x v="3"/>
    <x v="0"/>
  </r>
  <r>
    <d v="2017-05-06T00:00:00"/>
    <x v="1"/>
    <x v="104"/>
    <x v="0"/>
    <x v="3"/>
    <m/>
    <m/>
    <x v="0"/>
    <s v="Zeitnot"/>
    <m/>
    <m/>
    <m/>
    <x v="3"/>
    <x v="0"/>
  </r>
  <r>
    <d v="2017-02-04T00:00:00"/>
    <x v="1"/>
    <x v="191"/>
    <x v="0"/>
    <x v="1"/>
    <m/>
    <m/>
    <x v="1"/>
    <m/>
    <m/>
    <m/>
    <m/>
    <x v="3"/>
    <x v="0"/>
  </r>
  <r>
    <d v="2017-02-04T00:00:00"/>
    <x v="1"/>
    <x v="4"/>
    <x v="0"/>
    <x v="1"/>
    <m/>
    <m/>
    <x v="1"/>
    <m/>
    <m/>
    <m/>
    <m/>
    <x v="3"/>
    <x v="0"/>
  </r>
  <r>
    <d v="2017-02-04T00:00:00"/>
    <x v="1"/>
    <x v="146"/>
    <x v="0"/>
    <x v="1"/>
    <m/>
    <m/>
    <x v="1"/>
    <m/>
    <m/>
    <m/>
    <m/>
    <x v="3"/>
    <x v="0"/>
  </r>
  <r>
    <d v="2017-02-04T00:00:00"/>
    <x v="1"/>
    <x v="296"/>
    <x v="0"/>
    <x v="1"/>
    <m/>
    <m/>
    <x v="1"/>
    <m/>
    <m/>
    <m/>
    <m/>
    <x v="3"/>
    <x v="0"/>
  </r>
  <r>
    <d v="2017-02-04T00:00:00"/>
    <x v="1"/>
    <x v="296"/>
    <x v="0"/>
    <x v="1"/>
    <m/>
    <m/>
    <x v="1"/>
    <m/>
    <m/>
    <m/>
    <m/>
    <x v="3"/>
    <x v="0"/>
  </r>
  <r>
    <d v="2017-02-04T00:00:00"/>
    <x v="1"/>
    <x v="3"/>
    <x v="0"/>
    <x v="3"/>
    <m/>
    <s v="Kabel einziehen"/>
    <x v="1"/>
    <m/>
    <m/>
    <m/>
    <m/>
    <x v="3"/>
    <x v="0"/>
  </r>
  <r>
    <d v="2017-02-04T00:00:00"/>
    <x v="1"/>
    <x v="0"/>
    <x v="1"/>
    <x v="0"/>
    <m/>
    <m/>
    <x v="1"/>
    <m/>
    <m/>
    <m/>
    <m/>
    <x v="3"/>
    <x v="0"/>
  </r>
  <r>
    <d v="2017-02-04T00:00:00"/>
    <x v="1"/>
    <x v="739"/>
    <x v="0"/>
    <x v="1"/>
    <m/>
    <s v="Plastikteil unten abgebrochen"/>
    <x v="3"/>
    <m/>
    <m/>
    <m/>
    <m/>
    <x v="3"/>
    <x v="0"/>
  </r>
  <r>
    <d v="2017-02-04T00:00:00"/>
    <x v="1"/>
    <x v="950"/>
    <x v="0"/>
    <x v="3"/>
    <m/>
    <m/>
    <x v="0"/>
    <m/>
    <m/>
    <m/>
    <m/>
    <x v="3"/>
    <x v="0"/>
  </r>
  <r>
    <d v="2017-02-04T00:00:00"/>
    <x v="1"/>
    <x v="7"/>
    <x v="0"/>
    <x v="8"/>
    <m/>
    <s v="Kabel geht nicht rein"/>
    <x v="1"/>
    <s v="Kabelaufzug"/>
    <m/>
    <m/>
    <m/>
    <x v="3"/>
    <x v="0"/>
  </r>
  <r>
    <d v="2017-02-04T00:00:00"/>
    <x v="1"/>
    <x v="972"/>
    <x v="0"/>
    <x v="3"/>
    <m/>
    <m/>
    <x v="1"/>
    <s v="Stecker / Kabelkontakt"/>
    <m/>
    <m/>
    <m/>
    <x v="3"/>
    <x v="0"/>
  </r>
  <r>
    <d v="2017-02-04T00:00:00"/>
    <x v="1"/>
    <x v="4"/>
    <x v="0"/>
    <x v="1"/>
    <m/>
    <s v="Kürzen"/>
    <x v="1"/>
    <m/>
    <m/>
    <m/>
    <m/>
    <x v="3"/>
    <x v="0"/>
  </r>
  <r>
    <d v="2017-02-04T00:00:00"/>
    <x v="1"/>
    <x v="973"/>
    <x v="0"/>
    <x v="5"/>
    <m/>
    <s v="Neu verleimen"/>
    <x v="1"/>
    <s v="geleimt"/>
    <m/>
    <m/>
    <m/>
    <x v="3"/>
    <x v="0"/>
  </r>
  <r>
    <d v="2017-02-04T00:00:00"/>
    <x v="1"/>
    <x v="6"/>
    <x v="0"/>
    <x v="4"/>
    <m/>
    <s v="Armband defekt"/>
    <x v="0"/>
    <m/>
    <m/>
    <m/>
    <m/>
    <x v="3"/>
    <x v="0"/>
  </r>
  <r>
    <d v="2017-02-04T00:00:00"/>
    <x v="1"/>
    <x v="191"/>
    <x v="0"/>
    <x v="1"/>
    <m/>
    <s v="Gerissen"/>
    <x v="1"/>
    <m/>
    <m/>
    <m/>
    <m/>
    <x v="3"/>
    <x v="0"/>
  </r>
  <r>
    <d v="2017-02-04T00:00:00"/>
    <x v="1"/>
    <x v="647"/>
    <x v="0"/>
    <x v="3"/>
    <m/>
    <m/>
    <x v="1"/>
    <s v="Schalter entfettet"/>
    <m/>
    <m/>
    <m/>
    <x v="3"/>
    <x v="0"/>
  </r>
  <r>
    <d v="2017-02-04T00:00:00"/>
    <x v="1"/>
    <x v="364"/>
    <x v="0"/>
    <x v="3"/>
    <m/>
    <s v="Lampe ersetzen"/>
    <x v="1"/>
    <m/>
    <m/>
    <m/>
    <m/>
    <x v="3"/>
    <x v="0"/>
  </r>
  <r>
    <d v="2017-02-04T00:00:00"/>
    <x v="1"/>
    <x v="931"/>
    <x v="0"/>
    <x v="1"/>
    <m/>
    <s v="Reissverschluss"/>
    <x v="0"/>
    <s v="Kein Ersatzteil"/>
    <m/>
    <m/>
    <m/>
    <x v="3"/>
    <x v="0"/>
  </r>
  <r>
    <d v="2017-02-04T00:00:00"/>
    <x v="1"/>
    <x v="2"/>
    <x v="0"/>
    <x v="1"/>
    <m/>
    <s v="Rolle läuft nicht rund"/>
    <x v="0"/>
    <m/>
    <m/>
    <m/>
    <m/>
    <x v="3"/>
    <x v="0"/>
  </r>
  <r>
    <d v="2017-02-04T00:00:00"/>
    <x v="1"/>
    <x v="133"/>
    <x v="0"/>
    <x v="3"/>
    <m/>
    <s v="Batterie ausgelaufen"/>
    <x v="1"/>
    <s v="Batteriefach gereinigt"/>
    <m/>
    <m/>
    <m/>
    <x v="3"/>
    <x v="0"/>
  </r>
  <r>
    <d v="2017-02-04T00:00:00"/>
    <x v="1"/>
    <x v="5"/>
    <x v="0"/>
    <x v="1"/>
    <m/>
    <s v="Öffnet nicht"/>
    <x v="1"/>
    <s v="Stange"/>
    <m/>
    <m/>
    <m/>
    <x v="3"/>
    <x v="0"/>
  </r>
  <r>
    <d v="2017-02-04T00:00:00"/>
    <x v="1"/>
    <x v="974"/>
    <x v="0"/>
    <x v="2"/>
    <m/>
    <s v="Lasche abgerissen"/>
    <x v="1"/>
    <m/>
    <m/>
    <m/>
    <m/>
    <x v="3"/>
    <x v="0"/>
  </r>
  <r>
    <d v="2017-02-04T00:00:00"/>
    <x v="1"/>
    <x v="0"/>
    <x v="0"/>
    <x v="0"/>
    <m/>
    <s v="kein Strom"/>
    <x v="0"/>
    <m/>
    <m/>
    <m/>
    <m/>
    <x v="3"/>
    <x v="0"/>
  </r>
  <r>
    <d v="2017-02-04T00:00:00"/>
    <x v="1"/>
    <x v="25"/>
    <x v="0"/>
    <x v="3"/>
    <m/>
    <m/>
    <x v="1"/>
    <m/>
    <m/>
    <m/>
    <m/>
    <x v="3"/>
    <x v="0"/>
  </r>
  <r>
    <d v="2017-02-04T00:00:00"/>
    <x v="1"/>
    <x v="118"/>
    <x v="0"/>
    <x v="3"/>
    <m/>
    <m/>
    <x v="1"/>
    <s v="Netzkabel ersetzt"/>
    <m/>
    <m/>
    <m/>
    <x v="3"/>
    <x v="0"/>
  </r>
  <r>
    <d v="2017-02-04T00:00:00"/>
    <x v="1"/>
    <x v="12"/>
    <x v="0"/>
    <x v="3"/>
    <m/>
    <m/>
    <x v="0"/>
    <s v="Kein Ersatzteil"/>
    <m/>
    <m/>
    <m/>
    <x v="3"/>
    <x v="0"/>
  </r>
  <r>
    <d v="2017-02-04T00:00:00"/>
    <x v="1"/>
    <x v="975"/>
    <x v="0"/>
    <x v="3"/>
    <m/>
    <m/>
    <x v="0"/>
    <s v="Abgebrochen, kann nicht geleimt werden"/>
    <m/>
    <m/>
    <m/>
    <x v="3"/>
    <x v="0"/>
  </r>
  <r>
    <d v="2017-02-04T00:00:00"/>
    <x v="1"/>
    <x v="6"/>
    <x v="0"/>
    <x v="4"/>
    <m/>
    <s v="Armband kürzen"/>
    <x v="1"/>
    <m/>
    <m/>
    <m/>
    <m/>
    <x v="3"/>
    <x v="0"/>
  </r>
  <r>
    <d v="2017-02-04T00:00:00"/>
    <x v="1"/>
    <x v="68"/>
    <x v="0"/>
    <x v="3"/>
    <m/>
    <m/>
    <x v="1"/>
    <s v="Batterien ersetzt"/>
    <m/>
    <m/>
    <m/>
    <x v="3"/>
    <x v="0"/>
  </r>
  <r>
    <d v="2017-01-07T00:00:00"/>
    <x v="1"/>
    <x v="619"/>
    <x v="0"/>
    <x v="3"/>
    <n v="1950"/>
    <s v="Teile gebrochen"/>
    <x v="4"/>
    <m/>
    <m/>
    <m/>
    <m/>
    <x v="0"/>
    <x v="3"/>
  </r>
  <r>
    <d v="2017-01-07T00:00:00"/>
    <x v="1"/>
    <x v="903"/>
    <x v="0"/>
    <x v="3"/>
    <m/>
    <m/>
    <x v="1"/>
    <m/>
    <m/>
    <m/>
    <m/>
    <x v="3"/>
    <x v="0"/>
  </r>
  <r>
    <d v="2017-01-07T00:00:00"/>
    <x v="1"/>
    <x v="81"/>
    <x v="0"/>
    <x v="1"/>
    <m/>
    <m/>
    <x v="1"/>
    <m/>
    <m/>
    <m/>
    <m/>
    <x v="3"/>
    <x v="0"/>
  </r>
  <r>
    <d v="2017-01-07T00:00:00"/>
    <x v="1"/>
    <x v="4"/>
    <x v="0"/>
    <x v="1"/>
    <m/>
    <m/>
    <x v="1"/>
    <m/>
    <m/>
    <m/>
    <m/>
    <x v="3"/>
    <x v="0"/>
  </r>
  <r>
    <d v="2017-01-07T00:00:00"/>
    <x v="1"/>
    <x v="3"/>
    <x v="0"/>
    <x v="3"/>
    <m/>
    <s v="Kann nicht zugeschraubt werden"/>
    <x v="1"/>
    <m/>
    <m/>
    <m/>
    <m/>
    <x v="3"/>
    <x v="0"/>
  </r>
  <r>
    <d v="2017-01-07T00:00:00"/>
    <x v="1"/>
    <x v="320"/>
    <x v="0"/>
    <x v="5"/>
    <m/>
    <m/>
    <x v="1"/>
    <m/>
    <m/>
    <m/>
    <m/>
    <x v="3"/>
    <x v="0"/>
  </r>
  <r>
    <d v="2017-01-07T00:00:00"/>
    <x v="1"/>
    <x v="0"/>
    <x v="0"/>
    <x v="0"/>
    <m/>
    <s v="Wackelkontakt"/>
    <x v="0"/>
    <s v="Kein Ersatzteil"/>
    <m/>
    <m/>
    <m/>
    <x v="3"/>
    <x v="0"/>
  </r>
  <r>
    <d v="2017-01-07T00:00:00"/>
    <x v="1"/>
    <x v="118"/>
    <x v="0"/>
    <x v="3"/>
    <m/>
    <m/>
    <x v="0"/>
    <s v="Kein Ersatzteil"/>
    <m/>
    <m/>
    <m/>
    <x v="3"/>
    <x v="0"/>
  </r>
  <r>
    <d v="2017-01-07T00:00:00"/>
    <x v="1"/>
    <x v="812"/>
    <x v="0"/>
    <x v="5"/>
    <m/>
    <m/>
    <x v="1"/>
    <m/>
    <m/>
    <m/>
    <m/>
    <x v="3"/>
    <x v="0"/>
  </r>
  <r>
    <d v="2017-01-07T00:00:00"/>
    <x v="1"/>
    <x v="11"/>
    <x v="0"/>
    <x v="6"/>
    <m/>
    <m/>
    <x v="0"/>
    <m/>
    <m/>
    <m/>
    <m/>
    <x v="3"/>
    <x v="3"/>
  </r>
  <r>
    <d v="2017-01-07T00:00:00"/>
    <x v="1"/>
    <x v="0"/>
    <x v="3"/>
    <x v="0"/>
    <m/>
    <m/>
    <x v="0"/>
    <m/>
    <m/>
    <m/>
    <m/>
    <x v="3"/>
    <x v="3"/>
  </r>
  <r>
    <d v="2017-01-07T00:00:00"/>
    <x v="1"/>
    <x v="6"/>
    <x v="0"/>
    <x v="4"/>
    <m/>
    <m/>
    <x v="1"/>
    <m/>
    <m/>
    <m/>
    <m/>
    <x v="3"/>
    <x v="0"/>
  </r>
  <r>
    <d v="2017-01-07T00:00:00"/>
    <x v="1"/>
    <x v="488"/>
    <x v="0"/>
    <x v="12"/>
    <m/>
    <m/>
    <x v="1"/>
    <m/>
    <m/>
    <m/>
    <m/>
    <x v="3"/>
    <x v="0"/>
  </r>
  <r>
    <d v="2017-01-07T00:00:00"/>
    <x v="1"/>
    <x v="976"/>
    <x v="0"/>
    <x v="8"/>
    <m/>
    <m/>
    <x v="0"/>
    <s v="Kein Ersatzteil"/>
    <m/>
    <m/>
    <m/>
    <x v="3"/>
    <x v="0"/>
  </r>
  <r>
    <d v="2017-01-07T00:00:00"/>
    <x v="1"/>
    <x v="977"/>
    <x v="0"/>
    <x v="1"/>
    <m/>
    <m/>
    <x v="1"/>
    <m/>
    <m/>
    <m/>
    <m/>
    <x v="3"/>
    <x v="0"/>
  </r>
  <r>
    <d v="2017-01-07T00:00:00"/>
    <x v="1"/>
    <x v="5"/>
    <x v="0"/>
    <x v="1"/>
    <m/>
    <s v="verbogen"/>
    <x v="1"/>
    <m/>
    <m/>
    <m/>
    <m/>
    <x v="3"/>
    <x v="0"/>
  </r>
  <r>
    <d v="2017-01-07T00:00:00"/>
    <x v="1"/>
    <x v="166"/>
    <x v="0"/>
    <x v="13"/>
    <m/>
    <m/>
    <x v="1"/>
    <m/>
    <m/>
    <m/>
    <m/>
    <x v="3"/>
    <x v="0"/>
  </r>
  <r>
    <d v="2017-01-07T00:00:00"/>
    <x v="1"/>
    <x v="978"/>
    <x v="0"/>
    <x v="3"/>
    <m/>
    <m/>
    <x v="0"/>
    <s v="Kein Ersatzteil"/>
    <m/>
    <m/>
    <m/>
    <x v="3"/>
    <x v="3"/>
  </r>
  <r>
    <d v="2017-01-07T00:00:00"/>
    <x v="1"/>
    <x v="1"/>
    <x v="0"/>
    <x v="1"/>
    <m/>
    <m/>
    <x v="1"/>
    <m/>
    <m/>
    <m/>
    <m/>
    <x v="3"/>
    <x v="0"/>
  </r>
  <r>
    <d v="2017-01-07T00:00:00"/>
    <x v="1"/>
    <x v="1"/>
    <x v="0"/>
    <x v="1"/>
    <m/>
    <m/>
    <x v="1"/>
    <m/>
    <m/>
    <m/>
    <m/>
    <x v="3"/>
    <x v="0"/>
  </r>
  <r>
    <d v="2017-01-07T00:00:00"/>
    <x v="1"/>
    <x v="178"/>
    <x v="0"/>
    <x v="3"/>
    <m/>
    <m/>
    <x v="0"/>
    <s v="Kein Ersatzteil"/>
    <m/>
    <m/>
    <m/>
    <x v="3"/>
    <x v="0"/>
  </r>
  <r>
    <d v="2017-01-07T00:00:00"/>
    <x v="1"/>
    <x v="90"/>
    <x v="0"/>
    <x v="8"/>
    <m/>
    <m/>
    <x v="0"/>
    <s v="Kein Ersatzteil"/>
    <m/>
    <m/>
    <m/>
    <x v="3"/>
    <x v="3"/>
  </r>
  <r>
    <d v="2017-01-07T00:00:00"/>
    <x v="1"/>
    <x v="127"/>
    <x v="27"/>
    <x v="3"/>
    <m/>
    <s v="Schalter abgebrochen"/>
    <x v="1"/>
    <s v="Schalter innerhalb geklebt"/>
    <m/>
    <m/>
    <m/>
    <x v="3"/>
    <x v="4"/>
  </r>
  <r>
    <d v="2017-01-07T00:00:00"/>
    <x v="1"/>
    <x v="12"/>
    <x v="0"/>
    <x v="3"/>
    <m/>
    <m/>
    <x v="1"/>
    <m/>
    <m/>
    <m/>
    <m/>
    <x v="3"/>
    <x v="0"/>
  </r>
  <r>
    <d v="2017-01-07T00:00:00"/>
    <x v="1"/>
    <x v="7"/>
    <x v="0"/>
    <x v="8"/>
    <m/>
    <s v="Schalter funktioniert nicht"/>
    <x v="1"/>
    <m/>
    <m/>
    <m/>
    <m/>
    <x v="3"/>
    <x v="3"/>
  </r>
  <r>
    <d v="2017-01-07T00:00:00"/>
    <x v="1"/>
    <x v="979"/>
    <x v="0"/>
    <x v="3"/>
    <m/>
    <s v="Schalter abgebrochen"/>
    <x v="1"/>
    <m/>
    <m/>
    <m/>
    <m/>
    <x v="3"/>
    <x v="0"/>
  </r>
  <r>
    <d v="2017-01-07T00:00:00"/>
    <x v="1"/>
    <x v="288"/>
    <x v="0"/>
    <x v="12"/>
    <m/>
    <s v="Draht schweissen"/>
    <x v="1"/>
    <m/>
    <m/>
    <m/>
    <m/>
    <x v="3"/>
    <x v="0"/>
  </r>
  <r>
    <d v="2017-01-07T00:00:00"/>
    <x v="1"/>
    <x v="288"/>
    <x v="0"/>
    <x v="12"/>
    <m/>
    <s v="Draht schweissen"/>
    <x v="1"/>
    <m/>
    <m/>
    <m/>
    <m/>
    <x v="3"/>
    <x v="0"/>
  </r>
  <r>
    <d v="2017-01-07T00:00:00"/>
    <x v="1"/>
    <x v="277"/>
    <x v="0"/>
    <x v="1"/>
    <m/>
    <m/>
    <x v="1"/>
    <m/>
    <m/>
    <m/>
    <m/>
    <x v="3"/>
    <x v="0"/>
  </r>
  <r>
    <d v="2017-01-07T00:00:00"/>
    <x v="1"/>
    <x v="726"/>
    <x v="0"/>
    <x v="1"/>
    <m/>
    <m/>
    <x v="1"/>
    <m/>
    <m/>
    <m/>
    <m/>
    <x v="3"/>
    <x v="0"/>
  </r>
  <r>
    <d v="2017-01-07T00:00:00"/>
    <x v="1"/>
    <x v="3"/>
    <x v="0"/>
    <x v="3"/>
    <m/>
    <m/>
    <x v="0"/>
    <s v="Kabel fehlt"/>
    <m/>
    <m/>
    <m/>
    <x v="3"/>
    <x v="0"/>
  </r>
  <r>
    <d v="2017-01-07T00:00:00"/>
    <x v="1"/>
    <x v="99"/>
    <x v="0"/>
    <x v="3"/>
    <m/>
    <m/>
    <x v="0"/>
    <s v="Batterien sind leer"/>
    <m/>
    <m/>
    <m/>
    <x v="3"/>
    <x v="0"/>
  </r>
  <r>
    <d v="2017-01-07T00:00:00"/>
    <x v="1"/>
    <x v="11"/>
    <x v="0"/>
    <x v="6"/>
    <m/>
    <m/>
    <x v="0"/>
    <s v="kann nicht geöffnet werden"/>
    <m/>
    <m/>
    <m/>
    <x v="3"/>
    <x v="0"/>
  </r>
  <r>
    <d v="2017-01-07T00:00:00"/>
    <x v="1"/>
    <x v="11"/>
    <x v="0"/>
    <x v="3"/>
    <m/>
    <m/>
    <x v="0"/>
    <s v="Falsches Netzteil"/>
    <m/>
    <m/>
    <m/>
    <x v="3"/>
    <x v="6"/>
  </r>
  <r>
    <d v="2017-01-07T00:00:00"/>
    <x v="1"/>
    <x v="127"/>
    <x v="0"/>
    <x v="3"/>
    <m/>
    <m/>
    <x v="1"/>
    <s v="Lötstellen"/>
    <m/>
    <m/>
    <m/>
    <x v="3"/>
    <x v="3"/>
  </r>
  <r>
    <d v="2017-01-07T00:00:00"/>
    <x v="1"/>
    <x v="980"/>
    <x v="0"/>
    <x v="3"/>
    <m/>
    <m/>
    <x v="1"/>
    <s v="Leuchtet nicht mehr"/>
    <m/>
    <m/>
    <m/>
    <x v="3"/>
    <x v="0"/>
  </r>
  <r>
    <d v="2017-01-07T00:00:00"/>
    <x v="1"/>
    <x v="364"/>
    <x v="0"/>
    <x v="3"/>
    <m/>
    <m/>
    <x v="1"/>
    <m/>
    <m/>
    <m/>
    <m/>
    <x v="3"/>
    <x v="0"/>
  </r>
  <r>
    <d v="2017-01-07T00:00:00"/>
    <x v="1"/>
    <x v="385"/>
    <x v="0"/>
    <x v="3"/>
    <m/>
    <m/>
    <x v="0"/>
    <s v="Keine Lampe"/>
    <m/>
    <m/>
    <m/>
    <x v="3"/>
    <x v="3"/>
  </r>
  <r>
    <d v="2017-03-25T00:00:00"/>
    <x v="5"/>
    <x v="878"/>
    <x v="0"/>
    <x v="3"/>
    <m/>
    <s v="Kassette spring raus"/>
    <x v="1"/>
    <s v="Netzteil  "/>
    <m/>
    <m/>
    <m/>
    <x v="0"/>
    <x v="4"/>
  </r>
  <r>
    <d v="2017-03-25T00:00:00"/>
    <x v="5"/>
    <x v="878"/>
    <x v="0"/>
    <x v="3"/>
    <m/>
    <s v="Kein Bild"/>
    <x v="1"/>
    <m/>
    <m/>
    <m/>
    <m/>
    <x v="3"/>
    <x v="0"/>
  </r>
  <r>
    <d v="2017-03-25T00:00:00"/>
    <x v="5"/>
    <x v="981"/>
    <x v="27"/>
    <x v="3"/>
    <m/>
    <m/>
    <x v="1"/>
    <s v="Restart"/>
    <m/>
    <m/>
    <m/>
    <x v="0"/>
    <x v="0"/>
  </r>
  <r>
    <d v="2017-03-25T00:00:00"/>
    <x v="5"/>
    <x v="13"/>
    <x v="165"/>
    <x v="3"/>
    <m/>
    <m/>
    <x v="0"/>
    <s v="Fehlende Spule"/>
    <m/>
    <m/>
    <m/>
    <x v="0"/>
    <x v="9"/>
  </r>
  <r>
    <d v="2017-03-25T00:00:00"/>
    <x v="5"/>
    <x v="0"/>
    <x v="76"/>
    <x v="0"/>
    <m/>
    <m/>
    <x v="1"/>
    <s v="Verstopfte Leitung entkalkt"/>
    <m/>
    <m/>
    <m/>
    <x v="3"/>
    <x v="9"/>
  </r>
  <r>
    <d v="2017-03-25T00:00:00"/>
    <x v="5"/>
    <x v="140"/>
    <x v="0"/>
    <x v="8"/>
    <m/>
    <s v="Wackelkontakt"/>
    <x v="1"/>
    <s v="Gesäubert"/>
    <m/>
    <s v="annie.tence@gmx.ch"/>
    <m/>
    <x v="0"/>
    <x v="9"/>
  </r>
  <r>
    <d v="2017-03-25T00:00:00"/>
    <x v="5"/>
    <x v="982"/>
    <x v="0"/>
    <x v="3"/>
    <m/>
    <s v="Kabel"/>
    <x v="1"/>
    <s v="Anschlusskabel ersetzt"/>
    <m/>
    <m/>
    <m/>
    <x v="3"/>
    <x v="0"/>
  </r>
  <r>
    <d v="2017-03-25T00:00:00"/>
    <x v="5"/>
    <x v="12"/>
    <x v="0"/>
    <x v="3"/>
    <m/>
    <m/>
    <x v="0"/>
    <s v="Nicht reparierbar"/>
    <m/>
    <s v="manchili4you@gmail.com"/>
    <m/>
    <x v="4"/>
    <x v="4"/>
  </r>
  <r>
    <d v="2017-03-25T00:00:00"/>
    <x v="5"/>
    <x v="337"/>
    <x v="90"/>
    <x v="3"/>
    <m/>
    <m/>
    <x v="1"/>
    <m/>
    <m/>
    <s v="hezehndi@bluewin.ch"/>
    <m/>
    <x v="1"/>
    <x v="4"/>
  </r>
  <r>
    <d v="2017-03-25T00:00:00"/>
    <x v="5"/>
    <x v="13"/>
    <x v="0"/>
    <x v="3"/>
    <m/>
    <s v="Benutzung unklar"/>
    <x v="1"/>
    <s v="Maschine erklärt"/>
    <m/>
    <m/>
    <m/>
    <x v="0"/>
    <x v="9"/>
  </r>
  <r>
    <d v="2017-03-25T00:00:00"/>
    <x v="5"/>
    <x v="7"/>
    <x v="0"/>
    <x v="8"/>
    <m/>
    <s v="Einschalteknopf"/>
    <x v="1"/>
    <s v="Schalter ausgetauscht"/>
    <m/>
    <m/>
    <m/>
    <x v="3"/>
    <x v="0"/>
  </r>
  <r>
    <d v="2017-03-25T00:00:00"/>
    <x v="5"/>
    <x v="166"/>
    <x v="0"/>
    <x v="13"/>
    <m/>
    <m/>
    <x v="1"/>
    <m/>
    <m/>
    <s v="bglauser63@gmail.com"/>
    <m/>
    <x v="1"/>
    <x v="6"/>
  </r>
  <r>
    <d v="2017-03-25T00:00:00"/>
    <x v="5"/>
    <x v="6"/>
    <x v="0"/>
    <x v="4"/>
    <m/>
    <m/>
    <x v="1"/>
    <m/>
    <m/>
    <m/>
    <m/>
    <x v="0"/>
    <x v="9"/>
  </r>
  <r>
    <d v="2017-03-25T00:00:00"/>
    <x v="5"/>
    <x v="983"/>
    <x v="0"/>
    <x v="11"/>
    <m/>
    <s v="Batterie ausgelaufen"/>
    <x v="1"/>
    <s v="Wackelkontakt an Batterien"/>
    <m/>
    <m/>
    <m/>
    <x v="2"/>
    <x v="0"/>
  </r>
  <r>
    <d v="2017-03-25T00:00:00"/>
    <x v="5"/>
    <x v="150"/>
    <x v="0"/>
    <x v="1"/>
    <m/>
    <s v="Kapuze"/>
    <x v="1"/>
    <s v="Naht genäht"/>
    <m/>
    <m/>
    <m/>
    <x v="3"/>
    <x v="4"/>
  </r>
  <r>
    <d v="2017-03-25T00:00:00"/>
    <x v="5"/>
    <x v="33"/>
    <x v="0"/>
    <x v="1"/>
    <m/>
    <s v="Reissverschluss nähen"/>
    <x v="1"/>
    <s v="Reissverschluss ersetzt"/>
    <m/>
    <m/>
    <m/>
    <x v="3"/>
    <x v="4"/>
  </r>
  <r>
    <d v="2017-03-25T00:00:00"/>
    <x v="5"/>
    <x v="296"/>
    <x v="0"/>
    <x v="1"/>
    <m/>
    <s v="Ärmel annähen"/>
    <x v="1"/>
    <m/>
    <m/>
    <m/>
    <m/>
    <x v="3"/>
    <x v="9"/>
  </r>
  <r>
    <d v="2017-03-25T00:00:00"/>
    <x v="5"/>
    <x v="235"/>
    <x v="0"/>
    <x v="12"/>
    <m/>
    <m/>
    <x v="1"/>
    <m/>
    <m/>
    <m/>
    <m/>
    <x v="0"/>
    <x v="9"/>
  </r>
  <r>
    <d v="2017-03-21T00:00:00"/>
    <x v="4"/>
    <x v="33"/>
    <x v="0"/>
    <x v="1"/>
    <m/>
    <s v="Tragriemen lose"/>
    <x v="1"/>
    <m/>
    <m/>
    <m/>
    <m/>
    <x v="1"/>
    <x v="4"/>
  </r>
  <r>
    <d v="2017-03-21T00:00:00"/>
    <x v="4"/>
    <x v="984"/>
    <x v="0"/>
    <x v="2"/>
    <m/>
    <s v="Stift zum Kneten rausgefallen"/>
    <x v="3"/>
    <s v="Kein Ersatzteil"/>
    <m/>
    <m/>
    <m/>
    <x v="1"/>
    <x v="4"/>
  </r>
  <r>
    <d v="2017-03-21T00:00:00"/>
    <x v="4"/>
    <x v="0"/>
    <x v="225"/>
    <x v="0"/>
    <m/>
    <s v="Pumpt nicht"/>
    <x v="0"/>
    <s v="gerät verschweisst"/>
    <m/>
    <m/>
    <m/>
    <x v="0"/>
    <x v="2"/>
  </r>
  <r>
    <d v="2017-03-21T00:00:00"/>
    <x v="4"/>
    <x v="478"/>
    <x v="0"/>
    <x v="2"/>
    <m/>
    <s v="Teil abgebrochen"/>
    <x v="1"/>
    <m/>
    <m/>
    <m/>
    <m/>
    <x v="0"/>
    <x v="1"/>
  </r>
  <r>
    <d v="2017-03-21T00:00:00"/>
    <x v="4"/>
    <x v="37"/>
    <x v="0"/>
    <x v="3"/>
    <m/>
    <m/>
    <x v="1"/>
    <s v="CD-Laufwerk repariert"/>
    <m/>
    <m/>
    <m/>
    <x v="0"/>
    <x v="1"/>
  </r>
  <r>
    <d v="2017-03-21T00:00:00"/>
    <x v="4"/>
    <x v="6"/>
    <x v="226"/>
    <x v="4"/>
    <m/>
    <m/>
    <x v="0"/>
    <m/>
    <m/>
    <m/>
    <m/>
    <x v="0"/>
    <x v="1"/>
  </r>
  <r>
    <d v="2017-03-21T00:00:00"/>
    <x v="4"/>
    <x v="985"/>
    <x v="0"/>
    <x v="8"/>
    <m/>
    <s v="Bürste klappt immer zu"/>
    <x v="1"/>
    <s v="Neue Kerbe eingeritzt, damit die Bürste einrastet"/>
    <m/>
    <m/>
    <m/>
    <x v="1"/>
    <x v="4"/>
  </r>
  <r>
    <d v="2017-03-21T00:00:00"/>
    <x v="4"/>
    <x v="986"/>
    <x v="0"/>
    <x v="3"/>
    <m/>
    <s v="Wackelkontakt"/>
    <x v="3"/>
    <m/>
    <m/>
    <m/>
    <m/>
    <x v="0"/>
    <x v="12"/>
  </r>
  <r>
    <d v="2017-03-21T00:00:00"/>
    <x v="4"/>
    <x v="68"/>
    <x v="0"/>
    <x v="3"/>
    <m/>
    <s v="Deckel"/>
    <x v="1"/>
    <m/>
    <m/>
    <m/>
    <m/>
    <x v="4"/>
    <x v="4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1"/>
    <m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Ersatzteile beschaffen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3"/>
    <s v="Fehlerdiagnose / Beratung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11-11T00:00:00"/>
    <x v="28"/>
    <x v="11"/>
    <x v="0"/>
    <x v="6"/>
    <m/>
    <m/>
    <x v="0"/>
    <s v="Nicht reparierbar"/>
    <m/>
    <m/>
    <m/>
    <x v="3"/>
    <x v="0"/>
  </r>
  <r>
    <d v="2017-09-30T00:00:00"/>
    <x v="28"/>
    <x v="0"/>
    <x v="0"/>
    <x v="0"/>
    <m/>
    <m/>
    <x v="1"/>
    <m/>
    <m/>
    <m/>
    <m/>
    <x v="3"/>
    <x v="0"/>
  </r>
  <r>
    <d v="2017-09-30T00:00:00"/>
    <x v="28"/>
    <x v="0"/>
    <x v="0"/>
    <x v="0"/>
    <m/>
    <m/>
    <x v="0"/>
    <m/>
    <m/>
    <m/>
    <m/>
    <x v="3"/>
    <x v="0"/>
  </r>
  <r>
    <d v="2017-09-30T00:00:00"/>
    <x v="28"/>
    <x v="469"/>
    <x v="0"/>
    <x v="2"/>
    <m/>
    <m/>
    <x v="3"/>
    <s v="Beratung"/>
    <m/>
    <m/>
    <m/>
    <x v="3"/>
    <x v="0"/>
  </r>
  <r>
    <d v="2017-09-30T00:00:00"/>
    <x v="28"/>
    <x v="987"/>
    <x v="0"/>
    <x v="2"/>
    <m/>
    <m/>
    <x v="1"/>
    <m/>
    <m/>
    <m/>
    <m/>
    <x v="3"/>
    <x v="0"/>
  </r>
  <r>
    <d v="2017-09-30T00:00:00"/>
    <x v="28"/>
    <x v="13"/>
    <x v="0"/>
    <x v="3"/>
    <m/>
    <m/>
    <x v="1"/>
    <m/>
    <m/>
    <m/>
    <m/>
    <x v="3"/>
    <x v="0"/>
  </r>
  <r>
    <d v="2017-09-30T00:00:00"/>
    <x v="28"/>
    <x v="988"/>
    <x v="0"/>
    <x v="3"/>
    <m/>
    <m/>
    <x v="0"/>
    <m/>
    <m/>
    <m/>
    <m/>
    <x v="3"/>
    <x v="0"/>
  </r>
  <r>
    <d v="2017-09-30T00:00:00"/>
    <x v="28"/>
    <x v="0"/>
    <x v="0"/>
    <x v="0"/>
    <m/>
    <m/>
    <x v="0"/>
    <m/>
    <m/>
    <m/>
    <m/>
    <x v="3"/>
    <x v="0"/>
  </r>
  <r>
    <d v="2017-09-30T00:00:00"/>
    <x v="28"/>
    <x v="7"/>
    <x v="0"/>
    <x v="8"/>
    <m/>
    <s v="Kabeleinzug"/>
    <x v="1"/>
    <m/>
    <m/>
    <m/>
    <m/>
    <x v="3"/>
    <x v="0"/>
  </r>
  <r>
    <d v="2017-09-30T00:00:00"/>
    <x v="28"/>
    <x v="989"/>
    <x v="0"/>
    <x v="3"/>
    <m/>
    <m/>
    <x v="3"/>
    <s v="Beratung"/>
    <m/>
    <m/>
    <m/>
    <x v="3"/>
    <x v="0"/>
  </r>
  <r>
    <d v="2017-09-30T00:00:00"/>
    <x v="28"/>
    <x v="247"/>
    <x v="0"/>
    <x v="2"/>
    <m/>
    <m/>
    <x v="3"/>
    <s v="Beratung"/>
    <m/>
    <m/>
    <m/>
    <x v="3"/>
    <x v="0"/>
  </r>
  <r>
    <d v="2017-09-30T00:00:00"/>
    <x v="28"/>
    <x v="5"/>
    <x v="0"/>
    <x v="1"/>
    <m/>
    <m/>
    <x v="1"/>
    <m/>
    <m/>
    <m/>
    <m/>
    <x v="3"/>
    <x v="0"/>
  </r>
  <r>
    <d v="2017-09-30T00:00:00"/>
    <x v="28"/>
    <x v="37"/>
    <x v="0"/>
    <x v="3"/>
    <m/>
    <m/>
    <x v="1"/>
    <m/>
    <m/>
    <m/>
    <m/>
    <x v="3"/>
    <x v="0"/>
  </r>
  <r>
    <d v="2017-09-30T00:00:00"/>
    <x v="28"/>
    <x v="0"/>
    <x v="0"/>
    <x v="0"/>
    <m/>
    <m/>
    <x v="1"/>
    <m/>
    <m/>
    <m/>
    <m/>
    <x v="3"/>
    <x v="0"/>
  </r>
  <r>
    <d v="2017-09-30T00:00:00"/>
    <x v="28"/>
    <x v="65"/>
    <x v="0"/>
    <x v="3"/>
    <m/>
    <m/>
    <x v="3"/>
    <s v="Beratung"/>
    <m/>
    <m/>
    <m/>
    <x v="3"/>
    <x v="0"/>
  </r>
  <r>
    <d v="2017-09-30T00:00:00"/>
    <x v="28"/>
    <x v="3"/>
    <x v="0"/>
    <x v="3"/>
    <m/>
    <m/>
    <x v="3"/>
    <s v="Beratung"/>
    <m/>
    <m/>
    <m/>
    <x v="3"/>
    <x v="0"/>
  </r>
  <r>
    <d v="2017-09-30T00:00:00"/>
    <x v="28"/>
    <x v="311"/>
    <x v="0"/>
    <x v="3"/>
    <m/>
    <m/>
    <x v="1"/>
    <m/>
    <m/>
    <m/>
    <m/>
    <x v="3"/>
    <x v="0"/>
  </r>
  <r>
    <d v="2017-09-30T00:00:00"/>
    <x v="28"/>
    <x v="12"/>
    <x v="0"/>
    <x v="3"/>
    <m/>
    <m/>
    <x v="0"/>
    <m/>
    <m/>
    <m/>
    <m/>
    <x v="3"/>
    <x v="0"/>
  </r>
  <r>
    <d v="2017-09-30T00:00:00"/>
    <x v="28"/>
    <x v="0"/>
    <x v="0"/>
    <x v="0"/>
    <m/>
    <m/>
    <x v="1"/>
    <m/>
    <m/>
    <m/>
    <m/>
    <x v="3"/>
    <x v="0"/>
  </r>
  <r>
    <d v="2017-09-30T00:00:00"/>
    <x v="28"/>
    <x v="990"/>
    <x v="0"/>
    <x v="11"/>
    <m/>
    <m/>
    <x v="3"/>
    <m/>
    <m/>
    <m/>
    <m/>
    <x v="3"/>
    <x v="0"/>
  </r>
  <r>
    <d v="2017-09-30T00:00:00"/>
    <x v="28"/>
    <x v="991"/>
    <x v="0"/>
    <x v="4"/>
    <m/>
    <m/>
    <x v="1"/>
    <m/>
    <m/>
    <m/>
    <m/>
    <x v="3"/>
    <x v="0"/>
  </r>
  <r>
    <d v="2017-09-30T00:00:00"/>
    <x v="28"/>
    <x v="992"/>
    <x v="0"/>
    <x v="11"/>
    <m/>
    <m/>
    <x v="1"/>
    <m/>
    <m/>
    <m/>
    <m/>
    <x v="3"/>
    <x v="0"/>
  </r>
  <r>
    <d v="2017-09-30T00:00:00"/>
    <x v="28"/>
    <x v="993"/>
    <x v="0"/>
    <x v="11"/>
    <m/>
    <m/>
    <x v="3"/>
    <m/>
    <m/>
    <m/>
    <m/>
    <x v="3"/>
    <x v="0"/>
  </r>
  <r>
    <d v="2017-09-30T00:00:00"/>
    <x v="28"/>
    <x v="994"/>
    <x v="0"/>
    <x v="3"/>
    <m/>
    <m/>
    <x v="1"/>
    <m/>
    <m/>
    <m/>
    <m/>
    <x v="3"/>
    <x v="0"/>
  </r>
  <r>
    <d v="2017-09-30T00:00:00"/>
    <x v="28"/>
    <x v="995"/>
    <x v="0"/>
    <x v="5"/>
    <m/>
    <m/>
    <x v="1"/>
    <m/>
    <m/>
    <m/>
    <m/>
    <x v="3"/>
    <x v="0"/>
  </r>
  <r>
    <d v="2017-09-30T00:00:00"/>
    <x v="28"/>
    <x v="996"/>
    <x v="0"/>
    <x v="11"/>
    <m/>
    <m/>
    <x v="1"/>
    <m/>
    <m/>
    <m/>
    <m/>
    <x v="3"/>
    <x v="0"/>
  </r>
  <r>
    <d v="2017-09-30T00:00:00"/>
    <x v="28"/>
    <x v="997"/>
    <x v="0"/>
    <x v="11"/>
    <m/>
    <m/>
    <x v="0"/>
    <m/>
    <m/>
    <m/>
    <m/>
    <x v="3"/>
    <x v="0"/>
  </r>
  <r>
    <d v="2017-09-30T00:00:00"/>
    <x v="28"/>
    <x v="998"/>
    <x v="0"/>
    <x v="3"/>
    <m/>
    <m/>
    <x v="0"/>
    <m/>
    <m/>
    <m/>
    <m/>
    <x v="3"/>
    <x v="0"/>
  </r>
  <r>
    <d v="2017-09-30T00:00:00"/>
    <x v="28"/>
    <x v="118"/>
    <x v="0"/>
    <x v="3"/>
    <m/>
    <m/>
    <x v="1"/>
    <m/>
    <m/>
    <m/>
    <m/>
    <x v="3"/>
    <x v="0"/>
  </r>
  <r>
    <d v="2017-09-30T00:00:00"/>
    <x v="28"/>
    <x v="0"/>
    <x v="0"/>
    <x v="0"/>
    <m/>
    <m/>
    <x v="0"/>
    <m/>
    <m/>
    <m/>
    <m/>
    <x v="3"/>
    <x v="0"/>
  </r>
  <r>
    <d v="2017-09-30T00:00:00"/>
    <x v="28"/>
    <x v="68"/>
    <x v="0"/>
    <x v="3"/>
    <m/>
    <m/>
    <x v="1"/>
    <m/>
    <m/>
    <m/>
    <m/>
    <x v="3"/>
    <x v="0"/>
  </r>
  <r>
    <d v="2017-09-30T00:00:00"/>
    <x v="28"/>
    <x v="999"/>
    <x v="0"/>
    <x v="2"/>
    <m/>
    <m/>
    <x v="0"/>
    <m/>
    <m/>
    <m/>
    <m/>
    <x v="3"/>
    <x v="0"/>
  </r>
  <r>
    <d v="2017-08-19T00:00:00"/>
    <x v="25"/>
    <x v="218"/>
    <x v="227"/>
    <x v="3"/>
    <n v="2005"/>
    <s v="läuft nur noch langsam"/>
    <x v="0"/>
    <s v="Vermutliche Elektronik defekt"/>
    <m/>
    <s v="didi47@gmail.com"/>
    <m/>
    <x v="3"/>
    <x v="3"/>
  </r>
  <r>
    <d v="2017-08-19T00:00:00"/>
    <x v="25"/>
    <x v="653"/>
    <x v="228"/>
    <x v="3"/>
    <m/>
    <s v="ein Rotor läuft nicht rund"/>
    <x v="3"/>
    <s v="Fernsteuerung Kontakte gereignigt_x000a_ein Motor muss ersetzt werden"/>
    <m/>
    <s v=""/>
    <m/>
    <x v="3"/>
    <x v="4"/>
  </r>
  <r>
    <d v="2017-08-19T00:00:00"/>
    <x v="25"/>
    <x v="0"/>
    <x v="228"/>
    <x v="3"/>
    <m/>
    <s v=""/>
    <x v="5"/>
    <s v=""/>
    <m/>
    <s v=""/>
    <m/>
    <x v="3"/>
    <x v="55"/>
  </r>
  <r>
    <d v="2017-08-19T00:00:00"/>
    <x v="25"/>
    <x v="1000"/>
    <x v="228"/>
    <x v="3"/>
    <m/>
    <s v="läutet nicht mehr"/>
    <x v="0"/>
    <s v="Chip defekt"/>
    <m/>
    <s v="stfhai@hotmail.com"/>
    <m/>
    <x v="3"/>
    <x v="3"/>
  </r>
  <r>
    <d v="2017-08-19T00:00:00"/>
    <x v="25"/>
    <x v="1001"/>
    <x v="228"/>
    <x v="3"/>
    <m/>
    <s v="Mixer funktioniert nicht mehr"/>
    <x v="1"/>
    <s v="Wackelkontakt geflickt"/>
    <m/>
    <s v=""/>
    <m/>
    <x v="3"/>
    <x v="3"/>
  </r>
  <r>
    <d v="2017-08-19T00:00:00"/>
    <x v="25"/>
    <x v="1002"/>
    <x v="229"/>
    <x v="3"/>
    <m/>
    <s v="Kabelunterbruch an LS, kein Ton (Gerät hat keinen Verstärker"/>
    <x v="1"/>
    <s v="Lautsprecher repariert"/>
    <m/>
    <s v="didi47@gmail.com"/>
    <m/>
    <x v="3"/>
    <x v="1"/>
  </r>
  <r>
    <d v="2017-08-19T00:00:00"/>
    <x v="25"/>
    <x v="46"/>
    <x v="228"/>
    <x v="3"/>
    <m/>
    <s v="Motor springt nicht mehr an"/>
    <x v="0"/>
    <s v="Vermutlich Kondensatro im Motor defekt"/>
    <m/>
    <s v=""/>
    <m/>
    <x v="3"/>
    <x v="4"/>
  </r>
  <r>
    <d v="2017-08-19T00:00:00"/>
    <x v="25"/>
    <x v="150"/>
    <x v="228"/>
    <x v="1"/>
    <m/>
    <s v="Reissverschluss defekt"/>
    <x v="5"/>
    <s v=""/>
    <m/>
    <s v="werni@br-soft.ch"/>
    <m/>
    <x v="3"/>
    <x v="55"/>
  </r>
  <r>
    <d v="2017-08-19T00:00:00"/>
    <x v="25"/>
    <x v="1003"/>
    <x v="230"/>
    <x v="3"/>
    <m/>
    <s v="Bildschirm Licht funktioniert nicht mehr"/>
    <x v="3"/>
    <s v="Gerät wurde demontiert. Ersatzteil _x000a_werden vom Kunden organisiert"/>
    <m/>
    <s v=""/>
    <m/>
    <x v="3"/>
    <x v="3"/>
  </r>
  <r>
    <d v="2017-08-19T00:00:00"/>
    <x v="25"/>
    <x v="1004"/>
    <x v="228"/>
    <x v="3"/>
    <m/>
    <s v="Klemme defekt"/>
    <x v="1"/>
    <s v="Demontage Klammer von Lampe"/>
    <m/>
    <s v=""/>
    <m/>
    <x v="3"/>
    <x v="3"/>
  </r>
  <r>
    <d v="2017-08-19T00:00:00"/>
    <x v="25"/>
    <x v="1005"/>
    <x v="228"/>
    <x v="3"/>
    <m/>
    <s v=""/>
    <x v="0"/>
    <s v="Scheint Elektroniksensor zu sein"/>
    <m/>
    <s v="fisler@bluemail.ch"/>
    <m/>
    <x v="3"/>
    <x v="3"/>
  </r>
  <r>
    <d v="2017-08-19T00:00:00"/>
    <x v="25"/>
    <x v="1006"/>
    <x v="228"/>
    <x v="1"/>
    <m/>
    <s v="Sohle löst sich ab"/>
    <x v="1"/>
    <s v="Kundin hat Klebstoff kaufen müssen"/>
    <m/>
    <s v=""/>
    <m/>
    <x v="3"/>
    <x v="4"/>
  </r>
  <r>
    <d v="2017-08-19T00:00:00"/>
    <x v="25"/>
    <x v="1007"/>
    <x v="228"/>
    <x v="3"/>
    <m/>
    <s v="Schalter, ev. Sicherung defekt"/>
    <x v="0"/>
    <s v="Schalter defekt, Gerät ist verschweisst"/>
    <m/>
    <s v=""/>
    <m/>
    <x v="3"/>
    <x v="55"/>
  </r>
  <r>
    <d v="2017-08-19T00:00:00"/>
    <x v="25"/>
    <x v="8"/>
    <x v="231"/>
    <x v="3"/>
    <m/>
    <s v="Druckerfehler, druckt nicht mehr 3200"/>
    <x v="0"/>
    <s v="Teilerfolg, Fehler zurückgesetzt, Totalausfall bei Düsentestmuster"/>
    <m/>
    <s v="eggenschwiler-borhen@gmx.ch"/>
    <m/>
    <x v="3"/>
    <x v="55"/>
  </r>
  <r>
    <d v="2017-08-19T00:00:00"/>
    <x v="25"/>
    <x v="137"/>
    <x v="14"/>
    <x v="3"/>
    <m/>
    <s v="Ein-/ausschalter abgebrochen"/>
    <x v="1"/>
    <s v="Schalter konnte nicht mehr befestigt werden_x000a_prov. Mit Schraube geflickt"/>
    <m/>
    <s v="martina.buergi@gmx.ch"/>
    <m/>
    <x v="3"/>
    <x v="8"/>
  </r>
  <r>
    <d v="2017-08-19T00:00:00"/>
    <x v="25"/>
    <x v="32"/>
    <x v="1"/>
    <x v="3"/>
    <m/>
    <s v="Schwenkarm lässt sich nicht hocklappen"/>
    <x v="1"/>
    <s v="eingeklemmtes Teil entfernt"/>
    <m/>
    <s v=""/>
    <m/>
    <x v="3"/>
    <x v="2"/>
  </r>
  <r>
    <d v="2017-08-19T00:00:00"/>
    <x v="25"/>
    <x v="1008"/>
    <x v="228"/>
    <x v="3"/>
    <m/>
    <s v="läuft nicht mehr"/>
    <x v="0"/>
    <s v="Ersatzteil nicht mehr organisierbar"/>
    <m/>
    <s v="fisler@bluemail.ch"/>
    <m/>
    <x v="3"/>
    <x v="3"/>
  </r>
  <r>
    <d v="2017-08-19T00:00:00"/>
    <x v="25"/>
    <x v="1009"/>
    <x v="228"/>
    <x v="1"/>
    <m/>
    <s v="Reissverschluss defekt"/>
    <x v="0"/>
    <s v="Einsatz neuer RV zu aufwändig"/>
    <m/>
    <s v="a.humm@mails.ch"/>
    <m/>
    <x v="3"/>
    <x v="4"/>
  </r>
  <r>
    <d v="2017-08-19T00:00:00"/>
    <x v="25"/>
    <x v="33"/>
    <x v="228"/>
    <x v="1"/>
    <m/>
    <s v="Reissverschluss defekt"/>
    <x v="1"/>
    <m/>
    <m/>
    <s v=""/>
    <m/>
    <x v="3"/>
    <x v="4"/>
  </r>
  <r>
    <d v="2017-08-19T00:00:00"/>
    <x v="25"/>
    <x v="1010"/>
    <x v="10"/>
    <x v="3"/>
    <m/>
    <s v="Band wird nicht mehr transportiert"/>
    <x v="3"/>
    <s v="Antriebsriemen eingehängt, Riemen _x000a_und ev. Rutschkupplung ersetzen"/>
    <m/>
    <s v=""/>
    <m/>
    <x v="3"/>
    <x v="3"/>
  </r>
  <r>
    <d v="2017-08-19T00:00:00"/>
    <x v="25"/>
    <x v="1011"/>
    <x v="94"/>
    <x v="0"/>
    <m/>
    <s v="Kabel steckt fest"/>
    <x v="1"/>
    <s v="Kabeltrommel aus- und einbauen"/>
    <m/>
    <s v="u.stein@ziknet.ch"/>
    <m/>
    <x v="3"/>
    <x v="1"/>
  </r>
  <r>
    <d v="2017-08-19T00:00:00"/>
    <x v="25"/>
    <x v="0"/>
    <x v="3"/>
    <x v="3"/>
    <n v="2012"/>
    <s v="Kein Durchlauf Wasser"/>
    <x v="0"/>
    <s v="Fehler nicht ersichtlich"/>
    <m/>
    <m/>
    <m/>
    <x v="3"/>
    <x v="3"/>
  </r>
  <r>
    <d v="2017-06-24T00:00:00"/>
    <x v="21"/>
    <x v="20"/>
    <x v="0"/>
    <x v="3"/>
    <m/>
    <m/>
    <x v="1"/>
    <s v="kalte Lötstelle"/>
    <m/>
    <m/>
    <m/>
    <x v="0"/>
    <x v="1"/>
  </r>
  <r>
    <d v="2017-06-24T00:00:00"/>
    <x v="21"/>
    <x v="13"/>
    <x v="29"/>
    <x v="3"/>
    <m/>
    <m/>
    <x v="1"/>
    <s v="Aufspul defekt"/>
    <m/>
    <m/>
    <m/>
    <x v="0"/>
    <x v="1"/>
  </r>
  <r>
    <d v="2017-06-24T00:00:00"/>
    <x v="21"/>
    <x v="1012"/>
    <x v="0"/>
    <x v="3"/>
    <m/>
    <m/>
    <x v="1"/>
    <s v="Wackelkontakt"/>
    <m/>
    <m/>
    <m/>
    <x v="0"/>
    <x v="1"/>
  </r>
  <r>
    <d v="2017-06-24T00:00:00"/>
    <x v="21"/>
    <x v="981"/>
    <x v="10"/>
    <x v="3"/>
    <m/>
    <m/>
    <x v="0"/>
    <s v="Kassetten spielen nicht ab"/>
    <m/>
    <m/>
    <m/>
    <x v="0"/>
    <x v="1"/>
  </r>
  <r>
    <d v="2017-06-24T00:00:00"/>
    <x v="21"/>
    <x v="8"/>
    <x v="44"/>
    <x v="3"/>
    <m/>
    <m/>
    <x v="1"/>
    <s v="Positionsfehler"/>
    <m/>
    <m/>
    <m/>
    <x v="0"/>
    <x v="1"/>
  </r>
  <r>
    <d v="2017-06-24T00:00:00"/>
    <x v="21"/>
    <x v="137"/>
    <x v="232"/>
    <x v="3"/>
    <m/>
    <m/>
    <x v="1"/>
    <s v="Kurzschluss"/>
    <m/>
    <m/>
    <m/>
    <x v="0"/>
    <x v="1"/>
  </r>
  <r>
    <d v="2017-06-24T00:00:00"/>
    <x v="21"/>
    <x v="1013"/>
    <x v="16"/>
    <x v="3"/>
    <m/>
    <m/>
    <x v="1"/>
    <s v="Schmutz im Gerät"/>
    <m/>
    <m/>
    <m/>
    <x v="0"/>
    <x v="1"/>
  </r>
  <r>
    <d v="2017-06-24T00:00:00"/>
    <x v="21"/>
    <x v="273"/>
    <x v="51"/>
    <x v="3"/>
    <m/>
    <m/>
    <x v="1"/>
    <s v="Kabel defekt"/>
    <m/>
    <m/>
    <m/>
    <x v="0"/>
    <x v="1"/>
  </r>
  <r>
    <d v="2017-06-24T00:00:00"/>
    <x v="21"/>
    <x v="1014"/>
    <x v="233"/>
    <x v="3"/>
    <m/>
    <m/>
    <x v="1"/>
    <s v="Knopf wieder justiert"/>
    <m/>
    <m/>
    <m/>
    <x v="0"/>
    <x v="1"/>
  </r>
  <r>
    <d v="2017-06-24T00:00:00"/>
    <x v="21"/>
    <x v="364"/>
    <x v="234"/>
    <x v="3"/>
    <m/>
    <m/>
    <x v="1"/>
    <s v="Volumenregler"/>
    <m/>
    <m/>
    <m/>
    <x v="0"/>
    <x v="1"/>
  </r>
  <r>
    <d v="2017-06-24T00:00:00"/>
    <x v="21"/>
    <x v="19"/>
    <x v="235"/>
    <x v="3"/>
    <m/>
    <m/>
    <x v="0"/>
    <s v="Defekt nicht gefunden"/>
    <m/>
    <m/>
    <m/>
    <x v="0"/>
    <x v="1"/>
  </r>
  <r>
    <d v="2017-06-24T00:00:00"/>
    <x v="21"/>
    <x v="7"/>
    <x v="26"/>
    <x v="8"/>
    <m/>
    <m/>
    <x v="0"/>
    <s v="Motor defekt"/>
    <m/>
    <m/>
    <m/>
    <x v="0"/>
    <x v="1"/>
  </r>
  <r>
    <d v="2017-06-24T00:00:00"/>
    <x v="21"/>
    <x v="1015"/>
    <x v="49"/>
    <x v="3"/>
    <m/>
    <m/>
    <x v="1"/>
    <s v="Wackelkontakt"/>
    <m/>
    <m/>
    <m/>
    <x v="0"/>
    <x v="1"/>
  </r>
  <r>
    <d v="2017-06-24T00:00:00"/>
    <x v="21"/>
    <x v="416"/>
    <x v="236"/>
    <x v="3"/>
    <m/>
    <m/>
    <x v="1"/>
    <s v="Kopf verschmutzt"/>
    <m/>
    <m/>
    <m/>
    <x v="0"/>
    <x v="1"/>
  </r>
  <r>
    <d v="2017-06-24T00:00:00"/>
    <x v="21"/>
    <x v="410"/>
    <x v="83"/>
    <x v="3"/>
    <m/>
    <m/>
    <x v="0"/>
    <s v="Anzeigestörung, Fehlersuche zu aufwändig"/>
    <m/>
    <m/>
    <m/>
    <x v="0"/>
    <x v="1"/>
  </r>
  <r>
    <d v="2017-06-24T00:00:00"/>
    <x v="21"/>
    <x v="32"/>
    <x v="0"/>
    <x v="3"/>
    <m/>
    <m/>
    <x v="1"/>
    <s v="verschmutzt, gereinigt und geölt"/>
    <m/>
    <m/>
    <m/>
    <x v="0"/>
    <x v="1"/>
  </r>
  <r>
    <d v="2017-06-24T00:00:00"/>
    <x v="21"/>
    <x v="936"/>
    <x v="217"/>
    <x v="3"/>
    <m/>
    <m/>
    <x v="0"/>
    <s v="Funktionsstörung"/>
    <m/>
    <m/>
    <m/>
    <x v="0"/>
    <x v="1"/>
  </r>
  <r>
    <d v="2017-06-24T00:00:00"/>
    <x v="21"/>
    <x v="158"/>
    <x v="237"/>
    <x v="3"/>
    <m/>
    <m/>
    <x v="3"/>
    <s v="Elkos müssen ersetzt werden, fehlende Ersatzteile"/>
    <m/>
    <m/>
    <m/>
    <x v="0"/>
    <x v="9"/>
  </r>
  <r>
    <d v="2017-06-24T00:00:00"/>
    <x v="21"/>
    <x v="19"/>
    <x v="90"/>
    <x v="3"/>
    <m/>
    <m/>
    <x v="1"/>
    <s v="innen verschmutzt"/>
    <m/>
    <m/>
    <m/>
    <x v="0"/>
    <x v="9"/>
  </r>
  <r>
    <d v="2017-06-24T00:00:00"/>
    <x v="21"/>
    <x v="100"/>
    <x v="0"/>
    <x v="2"/>
    <m/>
    <m/>
    <x v="1"/>
    <s v="Typenrad verschoben"/>
    <m/>
    <m/>
    <m/>
    <x v="0"/>
    <x v="9"/>
  </r>
  <r>
    <d v="2017-06-24T00:00:00"/>
    <x v="21"/>
    <x v="3"/>
    <x v="0"/>
    <x v="3"/>
    <m/>
    <m/>
    <x v="1"/>
    <s v="beider Kippschalter ersetzt"/>
    <m/>
    <m/>
    <m/>
    <x v="0"/>
    <x v="9"/>
  </r>
  <r>
    <d v="2017-06-24T00:00:00"/>
    <x v="21"/>
    <x v="1016"/>
    <x v="238"/>
    <x v="11"/>
    <m/>
    <s v="Spielzeug Auto"/>
    <x v="1"/>
    <s v="Radkappe verloren"/>
    <m/>
    <m/>
    <m/>
    <x v="0"/>
    <x v="9"/>
  </r>
  <r>
    <d v="2017-06-24T00:00:00"/>
    <x v="21"/>
    <x v="2"/>
    <x v="0"/>
    <x v="2"/>
    <m/>
    <m/>
    <x v="1"/>
    <s v="Volumenregler verschoben"/>
    <m/>
    <m/>
    <m/>
    <x v="0"/>
    <x v="9"/>
  </r>
  <r>
    <d v="2017-06-24T00:00:00"/>
    <x v="21"/>
    <x v="68"/>
    <x v="0"/>
    <x v="3"/>
    <m/>
    <m/>
    <x v="3"/>
    <s v="Reissverschluss klemmt"/>
    <m/>
    <m/>
    <m/>
    <x v="0"/>
    <x v="9"/>
  </r>
  <r>
    <d v="2017-06-24T00:00:00"/>
    <x v="21"/>
    <x v="8"/>
    <x v="239"/>
    <x v="3"/>
    <m/>
    <m/>
    <x v="0"/>
    <s v="Papiereinzug klemmt"/>
    <m/>
    <m/>
    <m/>
    <x v="0"/>
    <x v="9"/>
  </r>
  <r>
    <d v="2017-06-24T00:00:00"/>
    <x v="21"/>
    <x v="1017"/>
    <x v="240"/>
    <x v="11"/>
    <m/>
    <s v="Spielhelikopter"/>
    <x v="1"/>
    <s v="Teil gebrochen"/>
    <m/>
    <m/>
    <m/>
    <x v="0"/>
    <x v="9"/>
  </r>
  <r>
    <d v="2017-06-24T00:00:00"/>
    <x v="21"/>
    <x v="103"/>
    <x v="0"/>
    <x v="4"/>
    <m/>
    <m/>
    <x v="1"/>
    <s v="Feder bei Batteriefach herausgefallen"/>
    <m/>
    <m/>
    <m/>
    <x v="1"/>
    <x v="4"/>
  </r>
  <r>
    <d v="2017-06-24T00:00:00"/>
    <x v="21"/>
    <x v="32"/>
    <x v="241"/>
    <x v="2"/>
    <m/>
    <m/>
    <x v="0"/>
    <s v="Zahnrad defekt, kein Ersatzteil"/>
    <m/>
    <m/>
    <m/>
    <x v="1"/>
    <x v="4"/>
  </r>
  <r>
    <d v="2017-06-24T00:00:00"/>
    <x v="21"/>
    <x v="5"/>
    <x v="242"/>
    <x v="1"/>
    <m/>
    <m/>
    <x v="0"/>
    <s v="Schliessmechanik klemmt"/>
    <m/>
    <m/>
    <m/>
    <x v="1"/>
    <x v="4"/>
  </r>
  <r>
    <d v="2017-06-24T00:00:00"/>
    <x v="21"/>
    <x v="13"/>
    <x v="0"/>
    <x v="2"/>
    <m/>
    <m/>
    <x v="1"/>
    <s v="Teil blockiert"/>
    <m/>
    <m/>
    <m/>
    <x v="1"/>
    <x v="4"/>
  </r>
  <r>
    <d v="2017-06-24T00:00:00"/>
    <x v="21"/>
    <x v="127"/>
    <x v="0"/>
    <x v="2"/>
    <m/>
    <m/>
    <x v="1"/>
    <s v="Temperaturschalter defekt"/>
    <m/>
    <m/>
    <m/>
    <x v="1"/>
    <x v="4"/>
  </r>
  <r>
    <d v="2017-06-24T00:00:00"/>
    <x v="21"/>
    <x v="402"/>
    <x v="243"/>
    <x v="3"/>
    <m/>
    <m/>
    <x v="1"/>
    <s v="Kabel verbrannt"/>
    <m/>
    <m/>
    <m/>
    <x v="1"/>
    <x v="6"/>
  </r>
  <r>
    <d v="2017-06-24T00:00:00"/>
    <x v="21"/>
    <x v="410"/>
    <x v="0"/>
    <x v="2"/>
    <m/>
    <m/>
    <x v="1"/>
    <s v="Kabel zu Batterie ersetzt"/>
    <m/>
    <m/>
    <m/>
    <x v="1"/>
    <x v="6"/>
  </r>
  <r>
    <d v="2017-06-24T00:00:00"/>
    <x v="21"/>
    <x v="8"/>
    <x v="40"/>
    <x v="3"/>
    <m/>
    <m/>
    <x v="0"/>
    <s v="ev. Elektronikproblem"/>
    <m/>
    <m/>
    <m/>
    <x v="1"/>
    <x v="6"/>
  </r>
  <r>
    <d v="2017-06-24T00:00:00"/>
    <x v="21"/>
    <x v="352"/>
    <x v="0"/>
    <x v="3"/>
    <m/>
    <m/>
    <x v="1"/>
    <s v="Antenne defekt"/>
    <m/>
    <m/>
    <m/>
    <x v="1"/>
    <x v="6"/>
  </r>
  <r>
    <d v="2017-06-24T00:00:00"/>
    <x v="21"/>
    <x v="1018"/>
    <x v="244"/>
    <x v="2"/>
    <m/>
    <m/>
    <x v="1"/>
    <s v="Henkelschrauben fixiert"/>
    <m/>
    <m/>
    <m/>
    <x v="1"/>
    <x v="7"/>
  </r>
  <r>
    <d v="2017-06-24T00:00:00"/>
    <x v="21"/>
    <x v="1019"/>
    <x v="0"/>
    <x v="10"/>
    <m/>
    <m/>
    <x v="1"/>
    <s v="Oesen locker"/>
    <m/>
    <m/>
    <m/>
    <x v="1"/>
    <x v="7"/>
  </r>
  <r>
    <d v="2017-06-24T00:00:00"/>
    <x v="21"/>
    <x v="1020"/>
    <x v="0"/>
    <x v="4"/>
    <m/>
    <m/>
    <x v="3"/>
    <s v="Aufziehschlüssel fehlt"/>
    <m/>
    <m/>
    <m/>
    <x v="1"/>
    <x v="0"/>
  </r>
  <r>
    <d v="2017-06-24T00:00:00"/>
    <x v="21"/>
    <x v="178"/>
    <x v="16"/>
    <x v="2"/>
    <m/>
    <m/>
    <x v="1"/>
    <s v="Lager geschmiert"/>
    <m/>
    <m/>
    <m/>
    <x v="1"/>
    <x v="0"/>
  </r>
  <r>
    <d v="2017-06-24T00:00:00"/>
    <x v="21"/>
    <x v="134"/>
    <x v="10"/>
    <x v="2"/>
    <m/>
    <m/>
    <x v="0"/>
    <s v="vermutlich Rost"/>
    <m/>
    <m/>
    <m/>
    <x v="1"/>
    <x v="0"/>
  </r>
  <r>
    <d v="2017-06-24T00:00:00"/>
    <x v="21"/>
    <x v="1021"/>
    <x v="245"/>
    <x v="2"/>
    <m/>
    <m/>
    <x v="1"/>
    <s v="korrodiertes Batteriefach"/>
    <m/>
    <m/>
    <m/>
    <x v="1"/>
    <x v="0"/>
  </r>
  <r>
    <d v="2017-06-24T00:00:00"/>
    <x v="21"/>
    <x v="51"/>
    <x v="0"/>
    <x v="1"/>
    <m/>
    <m/>
    <x v="1"/>
    <s v="Löcher verweben"/>
    <m/>
    <m/>
    <m/>
    <x v="1"/>
    <x v="0"/>
  </r>
  <r>
    <d v="2017-06-24T00:00:00"/>
    <x v="21"/>
    <x v="728"/>
    <x v="0"/>
    <x v="1"/>
    <m/>
    <m/>
    <x v="1"/>
    <s v="Kragen nähen"/>
    <m/>
    <m/>
    <m/>
    <x v="1"/>
    <x v="0"/>
  </r>
  <r>
    <d v="2017-06-24T00:00:00"/>
    <x v="21"/>
    <x v="1022"/>
    <x v="0"/>
    <x v="1"/>
    <m/>
    <m/>
    <x v="1"/>
    <s v="Saum nähen"/>
    <m/>
    <m/>
    <m/>
    <x v="2"/>
    <x v="0"/>
  </r>
  <r>
    <d v="2017-06-24T00:00:00"/>
    <x v="21"/>
    <x v="1023"/>
    <x v="0"/>
    <x v="1"/>
    <m/>
    <m/>
    <x v="1"/>
    <s v="Magnet gelöst"/>
    <m/>
    <m/>
    <m/>
    <x v="2"/>
    <x v="0"/>
  </r>
  <r>
    <d v="2017-06-24T00:00:00"/>
    <x v="21"/>
    <x v="296"/>
    <x v="0"/>
    <x v="1"/>
    <m/>
    <m/>
    <x v="1"/>
    <s v="Saum geflickt, Ärmel gekürzt"/>
    <m/>
    <m/>
    <m/>
    <x v="2"/>
    <x v="0"/>
  </r>
  <r>
    <d v="2017-06-24T00:00:00"/>
    <x v="21"/>
    <x v="1024"/>
    <x v="0"/>
    <x v="1"/>
    <m/>
    <m/>
    <x v="1"/>
    <s v="Naht gelöst"/>
    <m/>
    <m/>
    <m/>
    <x v="2"/>
    <x v="0"/>
  </r>
  <r>
    <d v="2017-06-24T00:00:00"/>
    <x v="21"/>
    <x v="4"/>
    <x v="0"/>
    <x v="1"/>
    <m/>
    <m/>
    <x v="1"/>
    <s v="kürzen"/>
    <m/>
    <m/>
    <m/>
    <x v="2"/>
    <x v="0"/>
  </r>
  <r>
    <d v="2017-06-24T00:00:00"/>
    <x v="21"/>
    <x v="11"/>
    <x v="0"/>
    <x v="10"/>
    <m/>
    <m/>
    <x v="4"/>
    <m/>
    <m/>
    <m/>
    <m/>
    <x v="4"/>
    <x v="0"/>
  </r>
  <r>
    <d v="2017-06-24T00:00:00"/>
    <x v="21"/>
    <x v="11"/>
    <x v="0"/>
    <x v="10"/>
    <m/>
    <m/>
    <x v="4"/>
    <m/>
    <m/>
    <m/>
    <m/>
    <x v="4"/>
    <x v="0"/>
  </r>
  <r>
    <d v="2017-06-24T00:00:00"/>
    <x v="21"/>
    <x v="11"/>
    <x v="0"/>
    <x v="10"/>
    <m/>
    <m/>
    <x v="4"/>
    <m/>
    <m/>
    <m/>
    <m/>
    <x v="3"/>
    <x v="0"/>
  </r>
  <r>
    <d v="2017-06-24T00:00:00"/>
    <x v="21"/>
    <x v="11"/>
    <x v="0"/>
    <x v="12"/>
    <m/>
    <m/>
    <x v="4"/>
    <m/>
    <m/>
    <m/>
    <m/>
    <x v="3"/>
    <x v="0"/>
  </r>
  <r>
    <d v="2017-06-24T00:00:00"/>
    <x v="21"/>
    <x v="11"/>
    <x v="0"/>
    <x v="12"/>
    <m/>
    <m/>
    <x v="4"/>
    <m/>
    <m/>
    <m/>
    <m/>
    <x v="3"/>
    <x v="0"/>
  </r>
  <r>
    <d v="2017-06-24T00:00:00"/>
    <x v="21"/>
    <x v="11"/>
    <x v="0"/>
    <x v="12"/>
    <m/>
    <m/>
    <x v="4"/>
    <m/>
    <m/>
    <m/>
    <m/>
    <x v="3"/>
    <x v="0"/>
  </r>
  <r>
    <d v="2017-06-24T00:00:00"/>
    <x v="21"/>
    <x v="0"/>
    <x v="0"/>
    <x v="0"/>
    <m/>
    <m/>
    <x v="4"/>
    <m/>
    <m/>
    <m/>
    <m/>
    <x v="3"/>
    <x v="0"/>
  </r>
  <r>
    <d v="2017-10-28T00:00:00"/>
    <x v="21"/>
    <x v="199"/>
    <x v="246"/>
    <x v="3"/>
    <m/>
    <m/>
    <x v="0"/>
    <s v="Fehler nicht gefunden"/>
    <m/>
    <m/>
    <m/>
    <x v="3"/>
    <x v="0"/>
  </r>
  <r>
    <d v="2017-10-28T00:00:00"/>
    <x v="21"/>
    <x v="11"/>
    <x v="0"/>
    <x v="3"/>
    <m/>
    <m/>
    <x v="1"/>
    <s v="Kontakt gereinigt"/>
    <m/>
    <m/>
    <m/>
    <x v="3"/>
    <x v="0"/>
  </r>
  <r>
    <d v="2017-10-28T00:00:00"/>
    <x v="21"/>
    <x v="37"/>
    <x v="0"/>
    <x v="3"/>
    <m/>
    <m/>
    <x v="1"/>
    <s v="Lesekopf gereinigt"/>
    <m/>
    <m/>
    <m/>
    <x v="3"/>
    <x v="0"/>
  </r>
  <r>
    <d v="2017-10-28T00:00:00"/>
    <x v="21"/>
    <x v="344"/>
    <x v="0"/>
    <x v="3"/>
    <m/>
    <m/>
    <x v="4"/>
    <s v="Kabel neu eingelötet"/>
    <m/>
    <m/>
    <m/>
    <x v="3"/>
    <x v="0"/>
  </r>
  <r>
    <d v="2017-10-28T00:00:00"/>
    <x v="21"/>
    <x v="32"/>
    <x v="50"/>
    <x v="3"/>
    <m/>
    <m/>
    <x v="3"/>
    <s v="Ersatzteil fehlt"/>
    <m/>
    <m/>
    <m/>
    <x v="3"/>
    <x v="0"/>
  </r>
  <r>
    <d v="2017-10-28T00:00:00"/>
    <x v="21"/>
    <x v="6"/>
    <x v="247"/>
    <x v="4"/>
    <m/>
    <m/>
    <x v="1"/>
    <s v="Kunde organisiert noch Batterie"/>
    <m/>
    <m/>
    <m/>
    <x v="3"/>
    <x v="0"/>
  </r>
  <r>
    <d v="2017-10-28T00:00:00"/>
    <x v="21"/>
    <x v="37"/>
    <x v="0"/>
    <x v="3"/>
    <m/>
    <m/>
    <x v="1"/>
    <s v="Lesekopf gereinigt"/>
    <m/>
    <m/>
    <m/>
    <x v="3"/>
    <x v="0"/>
  </r>
  <r>
    <d v="2017-10-28T00:00:00"/>
    <x v="21"/>
    <x v="1025"/>
    <x v="0"/>
    <x v="3"/>
    <m/>
    <m/>
    <x v="1"/>
    <s v="Kontakte neu gelötet"/>
    <m/>
    <m/>
    <m/>
    <x v="3"/>
    <x v="0"/>
  </r>
  <r>
    <d v="2017-10-28T00:00:00"/>
    <x v="21"/>
    <x v="532"/>
    <x v="248"/>
    <x v="3"/>
    <m/>
    <m/>
    <x v="1"/>
    <s v="mysteriös"/>
    <m/>
    <m/>
    <m/>
    <x v="3"/>
    <x v="0"/>
  </r>
  <r>
    <d v="2017-10-28T00:00:00"/>
    <x v="21"/>
    <x v="137"/>
    <x v="14"/>
    <x v="3"/>
    <m/>
    <m/>
    <x v="1"/>
    <s v="Dichtung gefettet"/>
    <m/>
    <m/>
    <m/>
    <x v="3"/>
    <x v="0"/>
  </r>
  <r>
    <d v="2017-10-28T00:00:00"/>
    <x v="21"/>
    <x v="1026"/>
    <x v="0"/>
    <x v="3"/>
    <m/>
    <m/>
    <x v="1"/>
    <s v="Batterien ersetzt"/>
    <m/>
    <m/>
    <m/>
    <x v="3"/>
    <x v="0"/>
  </r>
  <r>
    <d v="2017-10-28T00:00:00"/>
    <x v="21"/>
    <x v="65"/>
    <x v="249"/>
    <x v="3"/>
    <m/>
    <m/>
    <x v="3"/>
    <s v="Elektronik defekt"/>
    <m/>
    <m/>
    <m/>
    <x v="3"/>
    <x v="0"/>
  </r>
  <r>
    <d v="2017-10-28T00:00:00"/>
    <x v="21"/>
    <x v="37"/>
    <x v="250"/>
    <x v="3"/>
    <m/>
    <m/>
    <x v="0"/>
    <s v="Elektronik defekt"/>
    <m/>
    <m/>
    <m/>
    <x v="3"/>
    <x v="0"/>
  </r>
  <r>
    <d v="2017-10-28T00:00:00"/>
    <x v="21"/>
    <x v="13"/>
    <x v="0"/>
    <x v="3"/>
    <m/>
    <m/>
    <x v="1"/>
    <s v="Stromversorgung"/>
    <m/>
    <m/>
    <m/>
    <x v="3"/>
    <x v="0"/>
  </r>
  <r>
    <d v="2017-10-28T00:00:00"/>
    <x v="21"/>
    <x v="1027"/>
    <x v="251"/>
    <x v="3"/>
    <m/>
    <m/>
    <x v="3"/>
    <s v="Kunde organisiert neues Netzteil"/>
    <m/>
    <m/>
    <m/>
    <x v="3"/>
    <x v="0"/>
  </r>
  <r>
    <d v="2017-10-28T00:00:00"/>
    <x v="21"/>
    <x v="1028"/>
    <x v="252"/>
    <x v="6"/>
    <m/>
    <m/>
    <x v="0"/>
    <s v="Kein Ersatzteil"/>
    <m/>
    <m/>
    <m/>
    <x v="3"/>
    <x v="0"/>
  </r>
  <r>
    <d v="2017-10-28T00:00:00"/>
    <x v="21"/>
    <x v="139"/>
    <x v="253"/>
    <x v="3"/>
    <m/>
    <m/>
    <x v="1"/>
    <s v="gereinigt, geschmiert"/>
    <m/>
    <m/>
    <m/>
    <x v="3"/>
    <x v="0"/>
  </r>
  <r>
    <d v="2017-10-28T00:00:00"/>
    <x v="21"/>
    <x v="1029"/>
    <x v="254"/>
    <x v="3"/>
    <m/>
    <m/>
    <x v="0"/>
    <s v="?"/>
    <m/>
    <m/>
    <m/>
    <x v="3"/>
    <x v="0"/>
  </r>
  <r>
    <d v="2017-10-28T00:00:00"/>
    <x v="21"/>
    <x v="3"/>
    <x v="0"/>
    <x v="3"/>
    <m/>
    <m/>
    <x v="1"/>
    <s v="Kontakt repariert"/>
    <m/>
    <m/>
    <m/>
    <x v="3"/>
    <x v="0"/>
  </r>
  <r>
    <d v="2017-10-28T00:00:00"/>
    <x v="21"/>
    <x v="1030"/>
    <x v="0"/>
    <x v="3"/>
    <m/>
    <m/>
    <x v="0"/>
    <s v="Temperatursicherung ersetzen"/>
    <m/>
    <m/>
    <m/>
    <x v="3"/>
    <x v="0"/>
  </r>
  <r>
    <d v="2017-10-28T00:00:00"/>
    <x v="21"/>
    <x v="195"/>
    <x v="0"/>
    <x v="3"/>
    <m/>
    <m/>
    <x v="1"/>
    <s v="Lampenanschluss geprüft"/>
    <m/>
    <m/>
    <m/>
    <x v="3"/>
    <x v="0"/>
  </r>
  <r>
    <d v="2017-10-28T00:00:00"/>
    <x v="21"/>
    <x v="139"/>
    <x v="255"/>
    <x v="3"/>
    <m/>
    <m/>
    <x v="0"/>
    <s v="Ersatzteil fehlt"/>
    <m/>
    <m/>
    <m/>
    <x v="3"/>
    <x v="0"/>
  </r>
  <r>
    <d v="2017-10-28T00:00:00"/>
    <x v="21"/>
    <x v="344"/>
    <x v="0"/>
    <x v="3"/>
    <m/>
    <m/>
    <x v="1"/>
    <s v="Kontakte oxidiert"/>
    <m/>
    <m/>
    <m/>
    <x v="3"/>
    <x v="0"/>
  </r>
  <r>
    <d v="2017-10-28T00:00:00"/>
    <x v="21"/>
    <x v="127"/>
    <x v="0"/>
    <x v="3"/>
    <m/>
    <m/>
    <x v="1"/>
    <s v="Kabel nachgezogen"/>
    <m/>
    <m/>
    <m/>
    <x v="3"/>
    <x v="0"/>
  </r>
  <r>
    <d v="2017-10-28T00:00:00"/>
    <x v="21"/>
    <x v="99"/>
    <x v="0"/>
    <x v="3"/>
    <m/>
    <m/>
    <x v="3"/>
    <s v="neuer Akku "/>
    <m/>
    <m/>
    <m/>
    <x v="3"/>
    <x v="0"/>
  </r>
  <r>
    <d v="2017-10-28T00:00:00"/>
    <x v="21"/>
    <x v="127"/>
    <x v="256"/>
    <x v="3"/>
    <m/>
    <m/>
    <x v="1"/>
    <s v="Kabel repariert"/>
    <m/>
    <m/>
    <m/>
    <x v="3"/>
    <x v="0"/>
  </r>
  <r>
    <d v="2017-10-28T00:00:00"/>
    <x v="21"/>
    <x v="151"/>
    <x v="27"/>
    <x v="3"/>
    <m/>
    <m/>
    <x v="1"/>
    <s v="Akku gelötet"/>
    <m/>
    <m/>
    <m/>
    <x v="3"/>
    <x v="0"/>
  </r>
  <r>
    <d v="2017-10-28T00:00:00"/>
    <x v="21"/>
    <x v="346"/>
    <x v="0"/>
    <x v="3"/>
    <m/>
    <m/>
    <x v="1"/>
    <s v="Antriebsriemen ersetzt"/>
    <m/>
    <m/>
    <m/>
    <x v="3"/>
    <x v="0"/>
  </r>
  <r>
    <d v="2017-10-28T00:00:00"/>
    <x v="21"/>
    <x v="124"/>
    <x v="257"/>
    <x v="9"/>
    <m/>
    <m/>
    <x v="4"/>
    <s v="Laufwerk defekt"/>
    <m/>
    <m/>
    <m/>
    <x v="3"/>
    <x v="0"/>
  </r>
  <r>
    <d v="2017-10-28T00:00:00"/>
    <x v="21"/>
    <x v="1031"/>
    <x v="0"/>
    <x v="3"/>
    <m/>
    <m/>
    <x v="1"/>
    <s v="Kontakt angeschlossen"/>
    <m/>
    <m/>
    <m/>
    <x v="3"/>
    <x v="0"/>
  </r>
  <r>
    <d v="2017-10-28T00:00:00"/>
    <x v="21"/>
    <x v="133"/>
    <x v="0"/>
    <x v="3"/>
    <m/>
    <m/>
    <x v="1"/>
    <s v="Kabelbruch behoben"/>
    <m/>
    <m/>
    <m/>
    <x v="3"/>
    <x v="0"/>
  </r>
  <r>
    <d v="2017-10-28T00:00:00"/>
    <x v="21"/>
    <x v="591"/>
    <x v="258"/>
    <x v="3"/>
    <m/>
    <m/>
    <x v="0"/>
    <s v="Speisung defekt"/>
    <m/>
    <m/>
    <m/>
    <x v="3"/>
    <x v="0"/>
  </r>
  <r>
    <d v="2017-10-28T00:00:00"/>
    <x v="21"/>
    <x v="118"/>
    <x v="26"/>
    <x v="3"/>
    <m/>
    <m/>
    <x v="1"/>
    <s v="Schalter war eingeklemmt"/>
    <m/>
    <m/>
    <m/>
    <x v="3"/>
    <x v="0"/>
  </r>
  <r>
    <d v="2017-10-28T00:00:00"/>
    <x v="21"/>
    <x v="1032"/>
    <x v="227"/>
    <x v="3"/>
    <m/>
    <m/>
    <x v="1"/>
    <s v="?"/>
    <m/>
    <m/>
    <m/>
    <x v="3"/>
    <x v="0"/>
  </r>
  <r>
    <d v="2017-10-28T00:00:00"/>
    <x v="21"/>
    <x v="245"/>
    <x v="259"/>
    <x v="3"/>
    <m/>
    <m/>
    <x v="1"/>
    <s v="?"/>
    <m/>
    <m/>
    <m/>
    <x v="3"/>
    <x v="0"/>
  </r>
  <r>
    <d v="2017-10-28T00:00:00"/>
    <x v="21"/>
    <x v="99"/>
    <x v="0"/>
    <x v="3"/>
    <m/>
    <m/>
    <x v="0"/>
    <s v="?"/>
    <m/>
    <m/>
    <m/>
    <x v="3"/>
    <x v="0"/>
  </r>
  <r>
    <d v="2017-10-28T00:00:00"/>
    <x v="21"/>
    <x v="1033"/>
    <x v="0"/>
    <x v="3"/>
    <m/>
    <m/>
    <x v="1"/>
    <s v="Stecker und Schirm kleben"/>
    <m/>
    <m/>
    <m/>
    <x v="3"/>
    <x v="0"/>
  </r>
  <r>
    <d v="2017-10-28T00:00:00"/>
    <x v="21"/>
    <x v="90"/>
    <x v="260"/>
    <x v="8"/>
    <m/>
    <m/>
    <x v="3"/>
    <s v="entkalken"/>
    <m/>
    <m/>
    <m/>
    <x v="3"/>
    <x v="0"/>
  </r>
  <r>
    <d v="2017-10-28T00:00:00"/>
    <x v="21"/>
    <x v="13"/>
    <x v="261"/>
    <x v="3"/>
    <m/>
    <m/>
    <x v="3"/>
    <s v="tiefere Prüfung in Werkstatt"/>
    <m/>
    <m/>
    <m/>
    <x v="3"/>
    <x v="0"/>
  </r>
  <r>
    <d v="2017-10-28T00:00:00"/>
    <x v="21"/>
    <x v="180"/>
    <x v="0"/>
    <x v="4"/>
    <m/>
    <m/>
    <x v="1"/>
    <s v="Mutter angezogen"/>
    <m/>
    <m/>
    <m/>
    <x v="3"/>
    <x v="0"/>
  </r>
  <r>
    <d v="2017-10-28T00:00:00"/>
    <x v="21"/>
    <x v="6"/>
    <x v="0"/>
    <x v="4"/>
    <m/>
    <m/>
    <x v="1"/>
    <s v="Stift bei Band gerade gebogen"/>
    <m/>
    <m/>
    <m/>
    <x v="3"/>
    <x v="0"/>
  </r>
  <r>
    <d v="2017-10-28T00:00:00"/>
    <x v="21"/>
    <x v="6"/>
    <x v="0"/>
    <x v="4"/>
    <m/>
    <m/>
    <x v="4"/>
    <s v="Batterien ersetzen"/>
    <m/>
    <m/>
    <m/>
    <x v="3"/>
    <x v="0"/>
  </r>
  <r>
    <d v="2017-10-28T00:00:00"/>
    <x v="21"/>
    <x v="823"/>
    <x v="262"/>
    <x v="7"/>
    <m/>
    <m/>
    <x v="1"/>
    <s v="Bedienungsinstruktion"/>
    <m/>
    <m/>
    <m/>
    <x v="3"/>
    <x v="0"/>
  </r>
  <r>
    <d v="2017-10-28T00:00:00"/>
    <x v="21"/>
    <x v="1034"/>
    <x v="0"/>
    <x v="4"/>
    <m/>
    <m/>
    <x v="1"/>
    <s v="Schnur ersetzt"/>
    <m/>
    <m/>
    <m/>
    <x v="3"/>
    <x v="0"/>
  </r>
  <r>
    <d v="2017-10-28T00:00:00"/>
    <x v="21"/>
    <x v="1035"/>
    <x v="0"/>
    <x v="2"/>
    <m/>
    <m/>
    <x v="1"/>
    <s v="Verschraubung gelöst"/>
    <m/>
    <m/>
    <m/>
    <x v="3"/>
    <x v="0"/>
  </r>
  <r>
    <d v="2017-10-28T00:00:00"/>
    <x v="21"/>
    <x v="1036"/>
    <x v="0"/>
    <x v="3"/>
    <m/>
    <m/>
    <x v="1"/>
    <s v="neue Birne"/>
    <m/>
    <m/>
    <m/>
    <x v="3"/>
    <x v="0"/>
  </r>
  <r>
    <d v="2017-10-28T00:00:00"/>
    <x v="21"/>
    <x v="385"/>
    <x v="263"/>
    <x v="3"/>
    <m/>
    <m/>
    <x v="1"/>
    <s v="Stromversorgung repariert"/>
    <m/>
    <m/>
    <m/>
    <x v="3"/>
    <x v="0"/>
  </r>
  <r>
    <d v="2017-10-28T00:00:00"/>
    <x v="21"/>
    <x v="8"/>
    <x v="264"/>
    <x v="3"/>
    <m/>
    <m/>
    <x v="1"/>
    <s v="Papierstau entfernt"/>
    <m/>
    <m/>
    <m/>
    <x v="3"/>
    <x v="0"/>
  </r>
  <r>
    <d v="2017-10-28T00:00:00"/>
    <x v="21"/>
    <x v="7"/>
    <x v="265"/>
    <x v="8"/>
    <m/>
    <m/>
    <x v="1"/>
    <s v="ausgeklinktes Rohr"/>
    <m/>
    <m/>
    <m/>
    <x v="3"/>
    <x v="0"/>
  </r>
  <r>
    <d v="2017-10-28T00:00:00"/>
    <x v="21"/>
    <x v="1037"/>
    <x v="16"/>
    <x v="3"/>
    <m/>
    <m/>
    <x v="1"/>
    <s v="innen gereinigt"/>
    <m/>
    <m/>
    <m/>
    <x v="3"/>
    <x v="0"/>
  </r>
  <r>
    <d v="2017-10-28T00:00:00"/>
    <x v="21"/>
    <x v="118"/>
    <x v="266"/>
    <x v="3"/>
    <m/>
    <m/>
    <x v="1"/>
    <s v="Fixation reguliert"/>
    <m/>
    <m/>
    <m/>
    <x v="3"/>
    <x v="0"/>
  </r>
  <r>
    <d v="2017-10-28T00:00:00"/>
    <x v="21"/>
    <x v="7"/>
    <x v="45"/>
    <x v="8"/>
    <m/>
    <m/>
    <x v="1"/>
    <s v="Kabelaufrollung repariert"/>
    <m/>
    <m/>
    <m/>
    <x v="3"/>
    <x v="0"/>
  </r>
  <r>
    <d v="2017-10-28T00:00:00"/>
    <x v="21"/>
    <x v="7"/>
    <x v="267"/>
    <x v="8"/>
    <m/>
    <m/>
    <x v="1"/>
    <s v="Feder eingehängt"/>
    <m/>
    <m/>
    <m/>
    <x v="3"/>
    <x v="0"/>
  </r>
  <r>
    <d v="2017-10-28T00:00:00"/>
    <x v="21"/>
    <x v="527"/>
    <x v="268"/>
    <x v="3"/>
    <m/>
    <m/>
    <x v="1"/>
    <s v="neu verschraubt"/>
    <m/>
    <m/>
    <m/>
    <x v="3"/>
    <x v="0"/>
  </r>
  <r>
    <d v="2017-10-28T00:00:00"/>
    <x v="21"/>
    <x v="76"/>
    <x v="269"/>
    <x v="3"/>
    <m/>
    <m/>
    <x v="1"/>
    <s v="Geschmiert"/>
    <m/>
    <m/>
    <m/>
    <x v="3"/>
    <x v="0"/>
  </r>
  <r>
    <d v="2017-10-28T00:00:00"/>
    <x v="21"/>
    <x v="139"/>
    <x v="0"/>
    <x v="3"/>
    <m/>
    <m/>
    <x v="1"/>
    <s v="blockiertes Teil entfernt"/>
    <m/>
    <m/>
    <m/>
    <x v="3"/>
    <x v="0"/>
  </r>
  <r>
    <d v="2017-10-28T00:00:00"/>
    <x v="21"/>
    <x v="1038"/>
    <x v="0"/>
    <x v="3"/>
    <m/>
    <m/>
    <x v="0"/>
    <s v="Mechanik blockiert"/>
    <m/>
    <m/>
    <m/>
    <x v="3"/>
    <x v="0"/>
  </r>
  <r>
    <d v="2017-10-28T00:00:00"/>
    <x v="21"/>
    <x v="1039"/>
    <x v="0"/>
    <x v="2"/>
    <m/>
    <m/>
    <x v="1"/>
    <s v="Henkel geleimt"/>
    <m/>
    <m/>
    <m/>
    <x v="3"/>
    <x v="0"/>
  </r>
  <r>
    <d v="2017-10-28T00:00:00"/>
    <x v="21"/>
    <x v="1040"/>
    <x v="0"/>
    <x v="5"/>
    <m/>
    <m/>
    <x v="1"/>
    <s v="gebrochener Stab"/>
    <m/>
    <m/>
    <m/>
    <x v="3"/>
    <x v="0"/>
  </r>
  <r>
    <d v="2017-10-28T00:00:00"/>
    <x v="21"/>
    <x v="410"/>
    <x v="51"/>
    <x v="3"/>
    <m/>
    <m/>
    <x v="0"/>
    <s v="kann nicht geöffnet werden"/>
    <m/>
    <m/>
    <m/>
    <x v="3"/>
    <x v="0"/>
  </r>
  <r>
    <d v="2017-10-28T00:00:00"/>
    <x v="21"/>
    <x v="137"/>
    <x v="0"/>
    <x v="3"/>
    <m/>
    <m/>
    <x v="1"/>
    <s v="Schalter geleimt"/>
    <m/>
    <m/>
    <m/>
    <x v="3"/>
    <x v="0"/>
  </r>
  <r>
    <d v="2017-10-28T00:00:00"/>
    <x v="21"/>
    <x v="15"/>
    <x v="270"/>
    <x v="1"/>
    <m/>
    <m/>
    <x v="0"/>
    <s v="Nähmaschine zu schwach"/>
    <m/>
    <m/>
    <m/>
    <x v="3"/>
    <x v="0"/>
  </r>
  <r>
    <d v="2017-10-28T00:00:00"/>
    <x v="21"/>
    <x v="150"/>
    <x v="0"/>
    <x v="1"/>
    <m/>
    <m/>
    <x v="1"/>
    <s v="Innentaschen versäubert"/>
    <m/>
    <m/>
    <m/>
    <x v="3"/>
    <x v="0"/>
  </r>
  <r>
    <d v="2017-10-28T00:00:00"/>
    <x v="21"/>
    <x v="4"/>
    <x v="0"/>
    <x v="1"/>
    <m/>
    <m/>
    <x v="1"/>
    <s v="Reissverschluss ersetzt"/>
    <m/>
    <m/>
    <m/>
    <x v="3"/>
    <x v="0"/>
  </r>
  <r>
    <d v="2017-10-28T00:00:00"/>
    <x v="21"/>
    <x v="1041"/>
    <x v="0"/>
    <x v="1"/>
    <m/>
    <m/>
    <x v="1"/>
    <s v="neuer Ellenbodenschoner aufgenäht"/>
    <m/>
    <m/>
    <m/>
    <x v="3"/>
    <x v="0"/>
  </r>
  <r>
    <d v="2017-10-28T00:00:00"/>
    <x v="21"/>
    <x v="931"/>
    <x v="271"/>
    <x v="1"/>
    <m/>
    <m/>
    <x v="0"/>
    <s v="zu aufwändig, Stoff zu dick"/>
    <m/>
    <m/>
    <m/>
    <x v="3"/>
    <x v="0"/>
  </r>
  <r>
    <d v="2017-10-28T00:00:00"/>
    <x v="21"/>
    <x v="1042"/>
    <x v="0"/>
    <x v="1"/>
    <m/>
    <m/>
    <x v="1"/>
    <s v="Reissverschluss ersetzt"/>
    <m/>
    <m/>
    <m/>
    <x v="3"/>
    <x v="0"/>
  </r>
  <r>
    <d v="2017-10-28T00:00:00"/>
    <x v="21"/>
    <x v="51"/>
    <x v="0"/>
    <x v="1"/>
    <m/>
    <m/>
    <x v="1"/>
    <s v="offene Naht genäht"/>
    <m/>
    <m/>
    <m/>
    <x v="3"/>
    <x v="0"/>
  </r>
  <r>
    <d v="2017-10-28T00:00:00"/>
    <x v="21"/>
    <x v="296"/>
    <x v="0"/>
    <x v="1"/>
    <m/>
    <m/>
    <x v="1"/>
    <s v="Aermel verengt"/>
    <m/>
    <m/>
    <m/>
    <x v="3"/>
    <x v="0"/>
  </r>
  <r>
    <d v="2017-10-28T00:00:00"/>
    <x v="21"/>
    <x v="41"/>
    <x v="0"/>
    <x v="1"/>
    <m/>
    <m/>
    <x v="1"/>
    <s v="Loch verwoben"/>
    <m/>
    <m/>
    <m/>
    <x v="3"/>
    <x v="0"/>
  </r>
  <r>
    <d v="2017-10-28T00:00:00"/>
    <x v="21"/>
    <x v="1"/>
    <x v="0"/>
    <x v="1"/>
    <m/>
    <m/>
    <x v="3"/>
    <s v="Armbund repariert"/>
    <m/>
    <m/>
    <m/>
    <x v="3"/>
    <x v="0"/>
  </r>
  <r>
    <d v="2017-10-28T00:00:00"/>
    <x v="21"/>
    <x v="41"/>
    <x v="0"/>
    <x v="1"/>
    <m/>
    <m/>
    <x v="1"/>
    <s v="Loch in Innentasche"/>
    <m/>
    <m/>
    <m/>
    <x v="3"/>
    <x v="0"/>
  </r>
  <r>
    <d v="2017-10-28T00:00:00"/>
    <x v="21"/>
    <x v="4"/>
    <x v="0"/>
    <x v="1"/>
    <m/>
    <m/>
    <x v="1"/>
    <s v="Naht versäubert"/>
    <m/>
    <m/>
    <m/>
    <x v="3"/>
    <x v="0"/>
  </r>
  <r>
    <d v="2017-10-28T00:00:00"/>
    <x v="21"/>
    <x v="357"/>
    <x v="0"/>
    <x v="10"/>
    <m/>
    <m/>
    <x v="1"/>
    <s v="geschliffen"/>
    <m/>
    <m/>
    <m/>
    <x v="3"/>
    <x v="0"/>
  </r>
  <r>
    <d v="2017-10-28T00:00:00"/>
    <x v="21"/>
    <x v="663"/>
    <x v="0"/>
    <x v="10"/>
    <m/>
    <m/>
    <x v="1"/>
    <s v="geschliffen"/>
    <m/>
    <m/>
    <m/>
    <x v="3"/>
    <x v="0"/>
  </r>
  <r>
    <d v="2017-10-28T00:00:00"/>
    <x v="21"/>
    <x v="357"/>
    <x v="0"/>
    <x v="10"/>
    <m/>
    <m/>
    <x v="1"/>
    <s v="geschliffen"/>
    <m/>
    <m/>
    <m/>
    <x v="3"/>
    <x v="0"/>
  </r>
  <r>
    <d v="2017-10-28T00:00:00"/>
    <x v="21"/>
    <x v="11"/>
    <x v="0"/>
    <x v="10"/>
    <m/>
    <m/>
    <x v="4"/>
    <m/>
    <m/>
    <m/>
    <m/>
    <x v="3"/>
    <x v="0"/>
  </r>
  <r>
    <d v="2017-10-28T00:00:00"/>
    <x v="21"/>
    <x v="11"/>
    <x v="0"/>
    <x v="10"/>
    <m/>
    <m/>
    <x v="4"/>
    <m/>
    <m/>
    <m/>
    <m/>
    <x v="3"/>
    <x v="0"/>
  </r>
  <r>
    <d v="2017-10-28T00:00:00"/>
    <x v="21"/>
    <x v="11"/>
    <x v="0"/>
    <x v="12"/>
    <m/>
    <m/>
    <x v="4"/>
    <m/>
    <m/>
    <m/>
    <m/>
    <x v="3"/>
    <x v="0"/>
  </r>
  <r>
    <d v="2017-10-28T00:00:00"/>
    <x v="21"/>
    <x v="11"/>
    <x v="0"/>
    <x v="12"/>
    <m/>
    <m/>
    <x v="4"/>
    <m/>
    <m/>
    <m/>
    <m/>
    <x v="3"/>
    <x v="0"/>
  </r>
  <r>
    <d v="2017-10-28T00:00:00"/>
    <x v="21"/>
    <x v="11"/>
    <x v="0"/>
    <x v="12"/>
    <m/>
    <m/>
    <x v="4"/>
    <m/>
    <m/>
    <m/>
    <m/>
    <x v="3"/>
    <x v="0"/>
  </r>
  <r>
    <d v="2017-10-28T00:00:00"/>
    <x v="21"/>
    <x v="11"/>
    <x v="0"/>
    <x v="12"/>
    <m/>
    <m/>
    <x v="4"/>
    <m/>
    <m/>
    <m/>
    <m/>
    <x v="3"/>
    <x v="0"/>
  </r>
  <r>
    <d v="2017-10-28T00:00:00"/>
    <x v="21"/>
    <x v="11"/>
    <x v="0"/>
    <x v="12"/>
    <m/>
    <m/>
    <x v="4"/>
    <m/>
    <m/>
    <m/>
    <m/>
    <x v="3"/>
    <x v="0"/>
  </r>
  <r>
    <d v="2017-12-09T00:00:00"/>
    <x v="21"/>
    <x v="75"/>
    <x v="0"/>
    <x v="3"/>
    <m/>
    <m/>
    <x v="1"/>
    <s v="Wackelkontakt"/>
    <m/>
    <m/>
    <m/>
    <x v="3"/>
    <x v="0"/>
  </r>
  <r>
    <d v="2017-12-09T00:00:00"/>
    <x v="21"/>
    <x v="118"/>
    <x v="210"/>
    <x v="3"/>
    <m/>
    <m/>
    <x v="1"/>
    <m/>
    <m/>
    <m/>
    <m/>
    <x v="3"/>
    <x v="0"/>
  </r>
  <r>
    <d v="2017-12-09T00:00:00"/>
    <x v="21"/>
    <x v="1043"/>
    <x v="0"/>
    <x v="3"/>
    <m/>
    <m/>
    <x v="1"/>
    <s v="Wackelkontakt"/>
    <m/>
    <m/>
    <m/>
    <x v="3"/>
    <x v="0"/>
  </r>
  <r>
    <d v="2017-12-09T00:00:00"/>
    <x v="21"/>
    <x v="20"/>
    <x v="0"/>
    <x v="3"/>
    <m/>
    <m/>
    <x v="1"/>
    <s v="Schalterkontakt gereinigt"/>
    <m/>
    <m/>
    <m/>
    <x v="3"/>
    <x v="0"/>
  </r>
  <r>
    <d v="2017-12-09T00:00:00"/>
    <x v="21"/>
    <x v="402"/>
    <x v="0"/>
    <x v="3"/>
    <m/>
    <m/>
    <x v="1"/>
    <s v="Stecker geflickt"/>
    <m/>
    <m/>
    <m/>
    <x v="3"/>
    <x v="0"/>
  </r>
  <r>
    <d v="2017-12-09T00:00:00"/>
    <x v="21"/>
    <x v="1044"/>
    <x v="210"/>
    <x v="3"/>
    <m/>
    <m/>
    <x v="0"/>
    <s v="Thermostat defekt"/>
    <m/>
    <m/>
    <m/>
    <x v="3"/>
    <x v="0"/>
  </r>
  <r>
    <d v="2017-12-09T00:00:00"/>
    <x v="21"/>
    <x v="1045"/>
    <x v="14"/>
    <x v="3"/>
    <m/>
    <m/>
    <x v="1"/>
    <s v="Entstörkondensator ausgebaut"/>
    <m/>
    <m/>
    <m/>
    <x v="3"/>
    <x v="0"/>
  </r>
  <r>
    <d v="2017-12-09T00:00:00"/>
    <x v="21"/>
    <x v="1046"/>
    <x v="44"/>
    <x v="3"/>
    <m/>
    <m/>
    <x v="1"/>
    <s v="Laser gereinigt"/>
    <m/>
    <m/>
    <m/>
    <x v="3"/>
    <x v="0"/>
  </r>
  <r>
    <d v="2017-12-09T00:00:00"/>
    <x v="21"/>
    <x v="1047"/>
    <x v="272"/>
    <x v="3"/>
    <m/>
    <m/>
    <x v="0"/>
    <s v="Unterbruch Windung Motor"/>
    <m/>
    <m/>
    <m/>
    <x v="3"/>
    <x v="0"/>
  </r>
  <r>
    <d v="2017-12-09T00:00:00"/>
    <x v="21"/>
    <x v="137"/>
    <x v="273"/>
    <x v="3"/>
    <m/>
    <m/>
    <x v="0"/>
    <s v="Spule defekt"/>
    <m/>
    <m/>
    <m/>
    <x v="3"/>
    <x v="0"/>
  </r>
  <r>
    <d v="2017-12-09T00:00:00"/>
    <x v="21"/>
    <x v="71"/>
    <x v="10"/>
    <x v="3"/>
    <m/>
    <m/>
    <x v="0"/>
    <s v="multiple Defekte"/>
    <m/>
    <m/>
    <m/>
    <x v="3"/>
    <x v="0"/>
  </r>
  <r>
    <d v="2017-12-09T00:00:00"/>
    <x v="21"/>
    <x v="532"/>
    <x v="0"/>
    <x v="3"/>
    <m/>
    <m/>
    <x v="0"/>
    <s v="zu aufwändig, zu viele Defekte"/>
    <m/>
    <m/>
    <m/>
    <x v="3"/>
    <x v="0"/>
  </r>
  <r>
    <d v="2017-12-09T00:00:00"/>
    <x v="21"/>
    <x v="168"/>
    <x v="0"/>
    <x v="3"/>
    <m/>
    <m/>
    <x v="1"/>
    <s v="Sicherheitsschalter"/>
    <m/>
    <m/>
    <m/>
    <x v="3"/>
    <x v="0"/>
  </r>
  <r>
    <d v="2017-12-09T00:00:00"/>
    <x v="21"/>
    <x v="68"/>
    <x v="274"/>
    <x v="3"/>
    <m/>
    <m/>
    <x v="1"/>
    <s v="Kontakte der Sicherung repariert"/>
    <m/>
    <m/>
    <m/>
    <x v="3"/>
    <x v="0"/>
  </r>
  <r>
    <d v="2017-12-09T00:00:00"/>
    <x v="21"/>
    <x v="37"/>
    <x v="274"/>
    <x v="3"/>
    <m/>
    <m/>
    <x v="1"/>
    <s v="Gereinigt"/>
    <m/>
    <m/>
    <m/>
    <x v="3"/>
    <x v="0"/>
  </r>
  <r>
    <d v="2017-12-09T00:00:00"/>
    <x v="21"/>
    <x v="126"/>
    <x v="210"/>
    <x v="3"/>
    <m/>
    <m/>
    <x v="1"/>
    <s v="Schalter "/>
    <m/>
    <m/>
    <m/>
    <x v="3"/>
    <x v="0"/>
  </r>
  <r>
    <d v="2017-12-09T00:00:00"/>
    <x v="21"/>
    <x v="44"/>
    <x v="275"/>
    <x v="3"/>
    <m/>
    <m/>
    <x v="0"/>
    <s v="Elektronik defekt"/>
    <m/>
    <m/>
    <m/>
    <x v="3"/>
    <x v="0"/>
  </r>
  <r>
    <d v="2017-12-09T00:00:00"/>
    <x v="21"/>
    <x v="469"/>
    <x v="234"/>
    <x v="3"/>
    <m/>
    <m/>
    <x v="1"/>
    <s v="Kontakte entblockiert"/>
    <m/>
    <m/>
    <m/>
    <x v="3"/>
    <x v="0"/>
  </r>
  <r>
    <d v="2017-12-09T00:00:00"/>
    <x v="21"/>
    <x v="124"/>
    <x v="0"/>
    <x v="9"/>
    <m/>
    <m/>
    <x v="0"/>
    <s v="Compi muss neu aufgesetzt werden"/>
    <m/>
    <m/>
    <m/>
    <x v="3"/>
    <x v="0"/>
  </r>
  <r>
    <d v="2017-12-09T00:00:00"/>
    <x v="21"/>
    <x v="1048"/>
    <x v="234"/>
    <x v="3"/>
    <m/>
    <m/>
    <x v="1"/>
    <s v="Kabel ersetzt"/>
    <m/>
    <m/>
    <m/>
    <x v="3"/>
    <x v="0"/>
  </r>
  <r>
    <d v="2017-12-09T00:00:00"/>
    <x v="21"/>
    <x v="1049"/>
    <x v="276"/>
    <x v="3"/>
    <m/>
    <m/>
    <x v="1"/>
    <s v="Kontakte waren verkohlt"/>
    <m/>
    <m/>
    <m/>
    <x v="3"/>
    <x v="0"/>
  </r>
  <r>
    <d v="2017-12-09T00:00:00"/>
    <x v="21"/>
    <x v="11"/>
    <x v="0"/>
    <x v="3"/>
    <m/>
    <m/>
    <x v="4"/>
    <m/>
    <m/>
    <m/>
    <m/>
    <x v="3"/>
    <x v="0"/>
  </r>
  <r>
    <d v="2017-12-09T00:00:00"/>
    <x v="21"/>
    <x v="678"/>
    <x v="0"/>
    <x v="3"/>
    <m/>
    <m/>
    <x v="1"/>
    <s v="Gereinigt"/>
    <m/>
    <m/>
    <m/>
    <x v="3"/>
    <x v="0"/>
  </r>
  <r>
    <d v="2017-12-09T00:00:00"/>
    <x v="21"/>
    <x v="3"/>
    <x v="84"/>
    <x v="3"/>
    <m/>
    <m/>
    <x v="1"/>
    <s v="Gitter gerichtet"/>
    <m/>
    <m/>
    <m/>
    <x v="3"/>
    <x v="0"/>
  </r>
  <r>
    <d v="2017-12-09T00:00:00"/>
    <x v="21"/>
    <x v="118"/>
    <x v="277"/>
    <x v="3"/>
    <m/>
    <m/>
    <x v="0"/>
    <s v="Ersatzteil fehlt"/>
    <m/>
    <m/>
    <m/>
    <x v="3"/>
    <x v="0"/>
  </r>
  <r>
    <d v="2017-12-09T00:00:00"/>
    <x v="21"/>
    <x v="190"/>
    <x v="278"/>
    <x v="3"/>
    <m/>
    <m/>
    <x v="3"/>
    <s v="Verstärker"/>
    <m/>
    <m/>
    <m/>
    <x v="3"/>
    <x v="0"/>
  </r>
  <r>
    <d v="2017-12-09T00:00:00"/>
    <x v="21"/>
    <x v="311"/>
    <x v="279"/>
    <x v="3"/>
    <m/>
    <m/>
    <x v="1"/>
    <s v="Fehler nicht klar"/>
    <m/>
    <m/>
    <m/>
    <x v="3"/>
    <x v="0"/>
  </r>
  <r>
    <d v="2017-12-09T00:00:00"/>
    <x v="21"/>
    <x v="1050"/>
    <x v="90"/>
    <x v="3"/>
    <m/>
    <m/>
    <x v="1"/>
    <s v="gereinigt, Akku ersetzt"/>
    <m/>
    <m/>
    <m/>
    <x v="3"/>
    <x v="0"/>
  </r>
  <r>
    <d v="2017-12-09T00:00:00"/>
    <x v="21"/>
    <x v="1051"/>
    <x v="14"/>
    <x v="3"/>
    <m/>
    <m/>
    <x v="1"/>
    <s v="Thermostat"/>
    <m/>
    <m/>
    <m/>
    <x v="3"/>
    <x v="0"/>
  </r>
  <r>
    <d v="2017-12-09T00:00:00"/>
    <x v="21"/>
    <x v="1052"/>
    <x v="224"/>
    <x v="3"/>
    <m/>
    <m/>
    <x v="1"/>
    <s v="?"/>
    <m/>
    <m/>
    <m/>
    <x v="3"/>
    <x v="0"/>
  </r>
  <r>
    <d v="2017-12-09T00:00:00"/>
    <x v="21"/>
    <x v="211"/>
    <x v="10"/>
    <x v="3"/>
    <m/>
    <m/>
    <x v="0"/>
    <s v="Gummiriemen fehlt"/>
    <m/>
    <m/>
    <m/>
    <x v="3"/>
    <x v="0"/>
  </r>
  <r>
    <d v="2017-12-09T00:00:00"/>
    <x v="21"/>
    <x v="75"/>
    <x v="90"/>
    <x v="3"/>
    <m/>
    <m/>
    <x v="0"/>
    <s v="Magnet durchgebrannt"/>
    <m/>
    <m/>
    <m/>
    <x v="3"/>
    <x v="0"/>
  </r>
  <r>
    <d v="2017-12-09T00:00:00"/>
    <x v="21"/>
    <x v="7"/>
    <x v="103"/>
    <x v="8"/>
    <m/>
    <m/>
    <x v="1"/>
    <s v="Kabel gekürzt"/>
    <m/>
    <m/>
    <m/>
    <x v="3"/>
    <x v="0"/>
  </r>
  <r>
    <d v="2017-12-09T00:00:00"/>
    <x v="21"/>
    <x v="3"/>
    <x v="0"/>
    <x v="3"/>
    <m/>
    <m/>
    <x v="1"/>
    <s v="Schrauben ersetzt"/>
    <m/>
    <m/>
    <m/>
    <x v="3"/>
    <x v="0"/>
  </r>
  <r>
    <d v="2017-12-09T00:00:00"/>
    <x v="21"/>
    <x v="1053"/>
    <x v="0"/>
    <x v="2"/>
    <m/>
    <m/>
    <x v="1"/>
    <s v="Kabel gelötet"/>
    <m/>
    <m/>
    <m/>
    <x v="3"/>
    <x v="0"/>
  </r>
  <r>
    <d v="2017-12-09T00:00:00"/>
    <x v="21"/>
    <x v="13"/>
    <x v="76"/>
    <x v="3"/>
    <m/>
    <m/>
    <x v="0"/>
    <s v="kann nicht geöffnet werden"/>
    <m/>
    <m/>
    <m/>
    <x v="3"/>
    <x v="0"/>
  </r>
  <r>
    <d v="2017-12-09T00:00:00"/>
    <x v="21"/>
    <x v="1054"/>
    <x v="0"/>
    <x v="3"/>
    <m/>
    <m/>
    <x v="1"/>
    <s v="Deckel geöffnet, um Birne zu ersetzen"/>
    <m/>
    <m/>
    <m/>
    <x v="3"/>
    <x v="0"/>
  </r>
  <r>
    <d v="2017-12-09T00:00:00"/>
    <x v="21"/>
    <x v="955"/>
    <x v="0"/>
    <x v="8"/>
    <m/>
    <m/>
    <x v="1"/>
    <s v="Kante gesäubert"/>
    <m/>
    <m/>
    <m/>
    <x v="3"/>
    <x v="0"/>
  </r>
  <r>
    <d v="2017-12-09T00:00:00"/>
    <x v="21"/>
    <x v="548"/>
    <x v="0"/>
    <x v="11"/>
    <m/>
    <m/>
    <x v="1"/>
    <s v="Teil angeleimt"/>
    <m/>
    <m/>
    <m/>
    <x v="3"/>
    <x v="0"/>
  </r>
  <r>
    <d v="2017-12-09T00:00:00"/>
    <x v="21"/>
    <x v="118"/>
    <x v="0"/>
    <x v="3"/>
    <m/>
    <m/>
    <x v="1"/>
    <s v="Vertiefer verklebt"/>
    <m/>
    <m/>
    <m/>
    <x v="3"/>
    <x v="0"/>
  </r>
  <r>
    <d v="2017-12-09T00:00:00"/>
    <x v="21"/>
    <x v="12"/>
    <x v="38"/>
    <x v="3"/>
    <m/>
    <m/>
    <x v="1"/>
    <s v="teilweise "/>
    <m/>
    <m/>
    <m/>
    <x v="3"/>
    <x v="0"/>
  </r>
  <r>
    <d v="2017-12-09T00:00:00"/>
    <x v="21"/>
    <x v="402"/>
    <x v="0"/>
    <x v="3"/>
    <m/>
    <m/>
    <x v="1"/>
    <s v="Schwenkarm fixiert"/>
    <m/>
    <m/>
    <m/>
    <x v="3"/>
    <x v="0"/>
  </r>
  <r>
    <d v="2017-12-09T00:00:00"/>
    <x v="21"/>
    <x v="4"/>
    <x v="0"/>
    <x v="1"/>
    <m/>
    <m/>
    <x v="1"/>
    <s v="Reissverschluss ersetzt"/>
    <m/>
    <m/>
    <m/>
    <x v="3"/>
    <x v="0"/>
  </r>
  <r>
    <d v="2017-12-09T00:00:00"/>
    <x v="21"/>
    <x v="4"/>
    <x v="0"/>
    <x v="1"/>
    <m/>
    <m/>
    <x v="1"/>
    <s v="Loch verwoben"/>
    <m/>
    <m/>
    <m/>
    <x v="3"/>
    <x v="0"/>
  </r>
  <r>
    <d v="2017-12-09T00:00:00"/>
    <x v="21"/>
    <x v="4"/>
    <x v="0"/>
    <x v="1"/>
    <m/>
    <m/>
    <x v="1"/>
    <s v="Taschen geflickt"/>
    <m/>
    <m/>
    <m/>
    <x v="3"/>
    <x v="0"/>
  </r>
  <r>
    <d v="2017-12-09T00:00:00"/>
    <x v="21"/>
    <x v="51"/>
    <x v="0"/>
    <x v="1"/>
    <m/>
    <m/>
    <x v="1"/>
    <s v="diverse Reparaturen"/>
    <m/>
    <m/>
    <m/>
    <x v="3"/>
    <x v="0"/>
  </r>
  <r>
    <d v="2017-12-09T00:00:00"/>
    <x v="21"/>
    <x v="11"/>
    <x v="0"/>
    <x v="1"/>
    <m/>
    <m/>
    <x v="1"/>
    <m/>
    <m/>
    <m/>
    <m/>
    <x v="3"/>
    <x v="0"/>
  </r>
  <r>
    <d v="2017-12-09T00:00:00"/>
    <x v="21"/>
    <x v="1055"/>
    <x v="0"/>
    <x v="1"/>
    <m/>
    <m/>
    <x v="1"/>
    <s v="Hose gekürzt"/>
    <m/>
    <m/>
    <m/>
    <x v="3"/>
    <x v="0"/>
  </r>
  <r>
    <d v="2017-12-09T00:00:00"/>
    <x v="21"/>
    <x v="1056"/>
    <x v="0"/>
    <x v="1"/>
    <m/>
    <m/>
    <x v="1"/>
    <s v="verkleinert"/>
    <m/>
    <m/>
    <m/>
    <x v="3"/>
    <x v="0"/>
  </r>
  <r>
    <d v="2017-12-09T00:00:00"/>
    <x v="21"/>
    <x v="1057"/>
    <x v="0"/>
    <x v="10"/>
    <m/>
    <m/>
    <x v="1"/>
    <s v="geschliffen"/>
    <m/>
    <m/>
    <m/>
    <x v="3"/>
    <x v="0"/>
  </r>
  <r>
    <d v="2017-12-09T00:00:00"/>
    <x v="21"/>
    <x v="1058"/>
    <x v="0"/>
    <x v="10"/>
    <m/>
    <m/>
    <x v="1"/>
    <s v="geschliffen"/>
    <m/>
    <m/>
    <m/>
    <x v="3"/>
    <x v="0"/>
  </r>
  <r>
    <d v="2017-12-09T00:00:00"/>
    <x v="21"/>
    <x v="1059"/>
    <x v="0"/>
    <x v="10"/>
    <m/>
    <m/>
    <x v="1"/>
    <s v="geschliffen"/>
    <m/>
    <m/>
    <m/>
    <x v="3"/>
    <x v="0"/>
  </r>
  <r>
    <d v="2017-12-09T00:00:00"/>
    <x v="21"/>
    <x v="1060"/>
    <x v="0"/>
    <x v="10"/>
    <m/>
    <m/>
    <x v="1"/>
    <s v="geschliffen"/>
    <m/>
    <m/>
    <m/>
    <x v="3"/>
    <x v="0"/>
  </r>
  <r>
    <d v="2017-12-09T00:00:00"/>
    <x v="21"/>
    <x v="1061"/>
    <x v="0"/>
    <x v="12"/>
    <m/>
    <m/>
    <x v="1"/>
    <s v="Ringli gelötet"/>
    <m/>
    <m/>
    <m/>
    <x v="3"/>
    <x v="0"/>
  </r>
  <r>
    <d v="2017-12-09T00:00:00"/>
    <x v="21"/>
    <x v="166"/>
    <x v="280"/>
    <x v="16"/>
    <m/>
    <m/>
    <x v="1"/>
    <s v="Display ersetzt"/>
    <m/>
    <m/>
    <m/>
    <x v="3"/>
    <x v="0"/>
  </r>
  <r>
    <d v="2017-12-09T00:00:00"/>
    <x v="21"/>
    <x v="166"/>
    <x v="281"/>
    <x v="16"/>
    <m/>
    <m/>
    <x v="1"/>
    <s v="Display ersetzt"/>
    <m/>
    <m/>
    <m/>
    <x v="3"/>
    <x v="0"/>
  </r>
  <r>
    <d v="2017-03-25T00:00:00"/>
    <x v="12"/>
    <x v="11"/>
    <x v="0"/>
    <x v="2"/>
    <m/>
    <m/>
    <x v="3"/>
    <m/>
    <m/>
    <m/>
    <m/>
    <x v="1"/>
    <x v="0"/>
  </r>
  <r>
    <d v="2017-03-25T00:00:00"/>
    <x v="12"/>
    <x v="7"/>
    <x v="26"/>
    <x v="8"/>
    <m/>
    <m/>
    <x v="3"/>
    <m/>
    <m/>
    <m/>
    <m/>
    <x v="0"/>
    <x v="56"/>
  </r>
  <r>
    <d v="2017-03-25T00:00:00"/>
    <x v="12"/>
    <x v="168"/>
    <x v="282"/>
    <x v="3"/>
    <m/>
    <s v="Bedienungsknopf defekt"/>
    <x v="3"/>
    <s v="geflickt"/>
    <m/>
    <m/>
    <m/>
    <x v="1"/>
    <x v="57"/>
  </r>
  <r>
    <d v="2017-03-25T00:00:00"/>
    <x v="12"/>
    <x v="291"/>
    <x v="0"/>
    <x v="8"/>
    <m/>
    <s v="Steckt fest"/>
    <x v="3"/>
    <m/>
    <m/>
    <m/>
    <m/>
    <x v="0"/>
    <x v="58"/>
  </r>
  <r>
    <d v="2017-03-25T00:00:00"/>
    <x v="12"/>
    <x v="150"/>
    <x v="0"/>
    <x v="1"/>
    <m/>
    <s v="Reissverschluss"/>
    <x v="3"/>
    <s v="Beratung"/>
    <m/>
    <m/>
    <m/>
    <x v="1"/>
    <x v="0"/>
  </r>
  <r>
    <d v="2017-03-25T00:00:00"/>
    <x v="12"/>
    <x v="7"/>
    <x v="41"/>
    <x v="8"/>
    <m/>
    <s v="Stellt nach gewisser Zeit ab"/>
    <x v="3"/>
    <s v="gerät auseinandergebaut"/>
    <m/>
    <m/>
    <m/>
    <x v="1"/>
    <x v="22"/>
  </r>
  <r>
    <d v="2017-03-25T00:00:00"/>
    <x v="12"/>
    <x v="0"/>
    <x v="3"/>
    <x v="0"/>
    <m/>
    <m/>
    <x v="0"/>
    <s v="Nicht reparierbar"/>
    <m/>
    <m/>
    <m/>
    <x v="0"/>
    <x v="6"/>
  </r>
  <r>
    <d v="2017-03-25T00:00:00"/>
    <x v="12"/>
    <x v="13"/>
    <x v="0"/>
    <x v="3"/>
    <m/>
    <m/>
    <x v="0"/>
    <m/>
    <m/>
    <m/>
    <m/>
    <x v="0"/>
    <x v="19"/>
  </r>
  <r>
    <d v="2017-03-25T00:00:00"/>
    <x v="12"/>
    <x v="7"/>
    <x v="0"/>
    <x v="8"/>
    <m/>
    <m/>
    <x v="0"/>
    <s v="Aufwand zu gross"/>
    <m/>
    <m/>
    <m/>
    <x v="0"/>
    <x v="12"/>
  </r>
  <r>
    <d v="2017-03-25T00:00:00"/>
    <x v="12"/>
    <x v="478"/>
    <x v="0"/>
    <x v="2"/>
    <m/>
    <m/>
    <x v="0"/>
    <s v="Evtl. Garantiefall"/>
    <m/>
    <m/>
    <m/>
    <x v="0"/>
    <x v="3"/>
  </r>
  <r>
    <d v="2017-03-25T00:00:00"/>
    <x v="12"/>
    <x v="150"/>
    <x v="0"/>
    <x v="1"/>
    <m/>
    <s v="Reissverschluss"/>
    <x v="0"/>
    <m/>
    <m/>
    <m/>
    <m/>
    <x v="0"/>
    <x v="0"/>
  </r>
  <r>
    <d v="2017-03-25T00:00:00"/>
    <x v="12"/>
    <x v="7"/>
    <x v="26"/>
    <x v="8"/>
    <m/>
    <m/>
    <x v="0"/>
    <m/>
    <m/>
    <m/>
    <m/>
    <x v="3"/>
    <x v="9"/>
  </r>
  <r>
    <d v="2017-03-25T00:00:00"/>
    <x v="12"/>
    <x v="68"/>
    <x v="0"/>
    <x v="3"/>
    <m/>
    <m/>
    <x v="0"/>
    <s v="Kein Fehler gefunden"/>
    <m/>
    <m/>
    <m/>
    <x v="1"/>
    <x v="59"/>
  </r>
  <r>
    <d v="2017-03-25T00:00:00"/>
    <x v="12"/>
    <x v="166"/>
    <x v="0"/>
    <x v="13"/>
    <m/>
    <m/>
    <x v="0"/>
    <m/>
    <m/>
    <m/>
    <m/>
    <x v="1"/>
    <x v="59"/>
  </r>
  <r>
    <d v="2017-03-25T00:00:00"/>
    <x v="12"/>
    <x v="65"/>
    <x v="0"/>
    <x v="3"/>
    <m/>
    <s v="Feder defekt"/>
    <x v="0"/>
    <s v="Keine Ersatzteile"/>
    <m/>
    <m/>
    <m/>
    <x v="1"/>
    <x v="15"/>
  </r>
  <r>
    <d v="2017-03-25T00:00:00"/>
    <x v="12"/>
    <x v="621"/>
    <x v="0"/>
    <x v="2"/>
    <m/>
    <m/>
    <x v="0"/>
    <m/>
    <m/>
    <m/>
    <m/>
    <x v="1"/>
    <x v="59"/>
  </r>
  <r>
    <d v="2017-03-25T00:00:00"/>
    <x v="12"/>
    <x v="708"/>
    <x v="0"/>
    <x v="8"/>
    <m/>
    <s v="defekt"/>
    <x v="0"/>
    <s v="Total verkalkt"/>
    <m/>
    <m/>
    <m/>
    <x v="0"/>
    <x v="19"/>
  </r>
  <r>
    <d v="2017-03-25T00:00:00"/>
    <x v="12"/>
    <x v="7"/>
    <x v="0"/>
    <x v="8"/>
    <m/>
    <m/>
    <x v="0"/>
    <s v="Motor defekt"/>
    <m/>
    <m/>
    <m/>
    <x v="0"/>
    <x v="56"/>
  </r>
  <r>
    <d v="2017-03-25T00:00:00"/>
    <x v="12"/>
    <x v="1062"/>
    <x v="0"/>
    <x v="3"/>
    <m/>
    <m/>
    <x v="0"/>
    <m/>
    <m/>
    <m/>
    <m/>
    <x v="1"/>
    <x v="56"/>
  </r>
  <r>
    <d v="2017-03-25T00:00:00"/>
    <x v="12"/>
    <x v="25"/>
    <x v="192"/>
    <x v="3"/>
    <m/>
    <s v="Wackelkontakt"/>
    <x v="0"/>
    <m/>
    <m/>
    <m/>
    <m/>
    <x v="2"/>
    <x v="59"/>
  </r>
  <r>
    <d v="2017-03-25T00:00:00"/>
    <x v="12"/>
    <x v="143"/>
    <x v="0"/>
    <x v="2"/>
    <m/>
    <m/>
    <x v="0"/>
    <s v="heizstäbe defekt"/>
    <m/>
    <m/>
    <m/>
    <x v="0"/>
    <x v="0"/>
  </r>
  <r>
    <d v="2017-03-25T00:00:00"/>
    <x v="12"/>
    <x v="68"/>
    <x v="0"/>
    <x v="3"/>
    <m/>
    <m/>
    <x v="0"/>
    <s v="Netzteil verbrannt"/>
    <m/>
    <m/>
    <m/>
    <x v="2"/>
    <x v="4"/>
  </r>
  <r>
    <d v="2017-03-25T00:00:00"/>
    <x v="12"/>
    <x v="7"/>
    <x v="41"/>
    <x v="8"/>
    <m/>
    <m/>
    <x v="1"/>
    <s v="Motor reinigen"/>
    <n v="4"/>
    <m/>
    <m/>
    <x v="0"/>
    <x v="15"/>
  </r>
  <r>
    <d v="2017-03-25T00:00:00"/>
    <x v="12"/>
    <x v="1063"/>
    <x v="0"/>
    <x v="5"/>
    <m/>
    <s v="Am Brett befestigen"/>
    <x v="1"/>
    <s v="Schrauben ersetzt"/>
    <m/>
    <m/>
    <m/>
    <x v="0"/>
    <x v="4"/>
  </r>
  <r>
    <d v="2017-03-25T00:00:00"/>
    <x v="12"/>
    <x v="11"/>
    <x v="0"/>
    <x v="5"/>
    <m/>
    <m/>
    <x v="1"/>
    <m/>
    <n v="4"/>
    <m/>
    <m/>
    <x v="0"/>
    <x v="4"/>
  </r>
  <r>
    <d v="2017-03-25T00:00:00"/>
    <x v="12"/>
    <x v="150"/>
    <x v="0"/>
    <x v="1"/>
    <m/>
    <s v="Knopf fehlt"/>
    <x v="1"/>
    <m/>
    <m/>
    <m/>
    <m/>
    <x v="1"/>
    <x v="9"/>
  </r>
  <r>
    <d v="2017-03-25T00:00:00"/>
    <x v="12"/>
    <x v="127"/>
    <x v="0"/>
    <x v="3"/>
    <m/>
    <s v="Kabelunterbruch"/>
    <x v="1"/>
    <m/>
    <m/>
    <m/>
    <m/>
    <x v="0"/>
    <x v="19"/>
  </r>
  <r>
    <d v="2017-03-25T00:00:00"/>
    <x v="12"/>
    <x v="34"/>
    <x v="0"/>
    <x v="10"/>
    <m/>
    <s v="Griff lockern"/>
    <x v="1"/>
    <m/>
    <m/>
    <m/>
    <m/>
    <x v="0"/>
    <x v="9"/>
  </r>
  <r>
    <d v="2017-03-25T00:00:00"/>
    <x v="12"/>
    <x v="241"/>
    <x v="0"/>
    <x v="11"/>
    <m/>
    <s v="Augen öffnen"/>
    <x v="1"/>
    <m/>
    <m/>
    <m/>
    <m/>
    <x v="4"/>
    <x v="9"/>
  </r>
  <r>
    <d v="2017-03-25T00:00:00"/>
    <x v="12"/>
    <x v="99"/>
    <x v="0"/>
    <x v="3"/>
    <m/>
    <s v="Gehäuse defekt"/>
    <x v="1"/>
    <m/>
    <m/>
    <m/>
    <m/>
    <x v="1"/>
    <x v="59"/>
  </r>
  <r>
    <d v="2017-03-25T00:00:00"/>
    <x v="12"/>
    <x v="1064"/>
    <x v="0"/>
    <x v="10"/>
    <m/>
    <s v="Gestänge defekt"/>
    <x v="1"/>
    <m/>
    <m/>
    <m/>
    <m/>
    <x v="0"/>
    <x v="2"/>
  </r>
  <r>
    <d v="2017-03-25T00:00:00"/>
    <x v="12"/>
    <x v="127"/>
    <x v="0"/>
    <x v="3"/>
    <m/>
    <s v="Kabel ausgerissen"/>
    <x v="1"/>
    <s v="Kabel neu angelötet"/>
    <m/>
    <m/>
    <m/>
    <x v="1"/>
    <x v="0"/>
  </r>
  <r>
    <d v="2017-03-25T00:00:00"/>
    <x v="12"/>
    <x v="6"/>
    <x v="0"/>
    <x v="4"/>
    <m/>
    <s v="Zeiger läuft nicht"/>
    <x v="1"/>
    <s v="Batterie eingesetzt"/>
    <m/>
    <m/>
    <m/>
    <x v="3"/>
    <x v="15"/>
  </r>
  <r>
    <d v="2017-03-25T00:00:00"/>
    <x v="12"/>
    <x v="4"/>
    <x v="0"/>
    <x v="1"/>
    <m/>
    <s v="Saum ausgefranst"/>
    <x v="1"/>
    <s v="Neuer Saum"/>
    <m/>
    <m/>
    <m/>
    <x v="1"/>
    <x v="4"/>
  </r>
  <r>
    <d v="2017-03-25T00:00:00"/>
    <x v="12"/>
    <x v="11"/>
    <x v="0"/>
    <x v="3"/>
    <m/>
    <s v="Löten"/>
    <x v="1"/>
    <s v="Stecker angelötet"/>
    <m/>
    <m/>
    <m/>
    <x v="2"/>
    <x v="4"/>
  </r>
  <r>
    <d v="2017-03-25T00:00:00"/>
    <x v="12"/>
    <x v="4"/>
    <x v="0"/>
    <x v="1"/>
    <m/>
    <s v="Riss"/>
    <x v="1"/>
    <m/>
    <m/>
    <m/>
    <m/>
    <x v="2"/>
    <x v="59"/>
  </r>
  <r>
    <d v="2017-03-25T00:00:00"/>
    <x v="12"/>
    <x v="4"/>
    <x v="0"/>
    <x v="1"/>
    <m/>
    <s v="zu lang"/>
    <x v="1"/>
    <m/>
    <m/>
    <m/>
    <m/>
    <x v="3"/>
    <x v="0"/>
  </r>
  <r>
    <d v="2017-03-25T00:00:00"/>
    <x v="12"/>
    <x v="4"/>
    <x v="0"/>
    <x v="1"/>
    <m/>
    <m/>
    <x v="1"/>
    <m/>
    <m/>
    <m/>
    <m/>
    <x v="3"/>
    <x v="0"/>
  </r>
  <r>
    <d v="2017-03-25T00:00:00"/>
    <x v="12"/>
    <x v="4"/>
    <x v="0"/>
    <x v="1"/>
    <m/>
    <m/>
    <x v="1"/>
    <m/>
    <m/>
    <m/>
    <m/>
    <x v="3"/>
    <x v="0"/>
  </r>
  <r>
    <d v="2017-03-25T00:00:00"/>
    <x v="12"/>
    <x v="140"/>
    <x v="0"/>
    <x v="8"/>
    <m/>
    <s v="Kabel defekt"/>
    <x v="1"/>
    <s v="Kabelunterbruch"/>
    <m/>
    <m/>
    <m/>
    <x v="1"/>
    <x v="1"/>
  </r>
  <r>
    <d v="2017-03-25T00:00:00"/>
    <x v="12"/>
    <x v="1065"/>
    <x v="0"/>
    <x v="3"/>
    <m/>
    <s v="Sicherungen fallen raus"/>
    <x v="1"/>
    <s v="Kurzschluss"/>
    <m/>
    <m/>
    <m/>
    <x v="0"/>
    <x v="22"/>
  </r>
  <r>
    <d v="2017-03-25T00:00:00"/>
    <x v="12"/>
    <x v="104"/>
    <x v="0"/>
    <x v="3"/>
    <m/>
    <m/>
    <x v="1"/>
    <m/>
    <m/>
    <m/>
    <m/>
    <x v="1"/>
    <x v="22"/>
  </r>
  <r>
    <d v="2017-03-25T00:00:00"/>
    <x v="12"/>
    <x v="104"/>
    <x v="90"/>
    <x v="3"/>
    <m/>
    <m/>
    <x v="1"/>
    <m/>
    <m/>
    <m/>
    <m/>
    <x v="1"/>
    <x v="1"/>
  </r>
  <r>
    <d v="2017-03-25T00:00:00"/>
    <x v="12"/>
    <x v="68"/>
    <x v="283"/>
    <x v="3"/>
    <m/>
    <s v="Wackelkontakt"/>
    <x v="1"/>
    <s v="Schalter repariert, mit Kontaktspray behandelt"/>
    <m/>
    <m/>
    <m/>
    <x v="0"/>
    <x v="4"/>
  </r>
  <r>
    <d v="2017-03-25T00:00:00"/>
    <x v="12"/>
    <x v="124"/>
    <x v="69"/>
    <x v="9"/>
    <m/>
    <s v="Festplatte ersetzen"/>
    <x v="1"/>
    <s v="HDD ersetzt"/>
    <m/>
    <m/>
    <m/>
    <x v="0"/>
    <x v="0"/>
  </r>
  <r>
    <d v="2017-03-25T00:00:00"/>
    <x v="12"/>
    <x v="68"/>
    <x v="10"/>
    <x v="3"/>
    <m/>
    <s v="Sender sind nicht gespeichert"/>
    <x v="1"/>
    <m/>
    <m/>
    <m/>
    <m/>
    <x v="0"/>
    <x v="12"/>
  </r>
  <r>
    <d v="2017-03-25T00:00:00"/>
    <x v="12"/>
    <x v="12"/>
    <x v="0"/>
    <x v="3"/>
    <m/>
    <m/>
    <x v="0"/>
    <m/>
    <m/>
    <m/>
    <m/>
    <x v="0"/>
    <x v="6"/>
  </r>
  <r>
    <d v="2017-03-25T00:00:00"/>
    <x v="12"/>
    <x v="6"/>
    <x v="0"/>
    <x v="4"/>
    <m/>
    <m/>
    <x v="1"/>
    <m/>
    <m/>
    <m/>
    <m/>
    <x v="2"/>
    <x v="0"/>
  </r>
  <r>
    <d v="2017-03-25T00:00:00"/>
    <x v="12"/>
    <x v="41"/>
    <x v="0"/>
    <x v="1"/>
    <m/>
    <s v="Loch"/>
    <x v="1"/>
    <m/>
    <m/>
    <m/>
    <m/>
    <x v="2"/>
    <x v="60"/>
  </r>
  <r>
    <d v="2017-03-25T00:00:00"/>
    <x v="12"/>
    <x v="213"/>
    <x v="1"/>
    <x v="3"/>
    <m/>
    <s v="Wackelkontakt"/>
    <x v="1"/>
    <m/>
    <m/>
    <m/>
    <m/>
    <x v="0"/>
    <x v="4"/>
  </r>
  <r>
    <d v="2017-03-25T00:00:00"/>
    <x v="12"/>
    <x v="68"/>
    <x v="0"/>
    <x v="3"/>
    <m/>
    <m/>
    <x v="1"/>
    <m/>
    <m/>
    <m/>
    <m/>
    <x v="0"/>
    <x v="3"/>
  </r>
  <r>
    <d v="2017-03-25T00:00:00"/>
    <x v="12"/>
    <x v="223"/>
    <x v="0"/>
    <x v="10"/>
    <m/>
    <m/>
    <x v="1"/>
    <m/>
    <m/>
    <m/>
    <m/>
    <x v="2"/>
    <x v="0"/>
  </r>
  <r>
    <d v="2017-03-25T00:00:00"/>
    <x v="12"/>
    <x v="3"/>
    <x v="0"/>
    <x v="3"/>
    <m/>
    <m/>
    <x v="1"/>
    <m/>
    <m/>
    <m/>
    <m/>
    <x v="0"/>
    <x v="0"/>
  </r>
  <r>
    <d v="2017-03-25T00:00:00"/>
    <x v="12"/>
    <x v="133"/>
    <x v="284"/>
    <x v="3"/>
    <m/>
    <s v="Klingelt nicht"/>
    <x v="1"/>
    <s v="Zeiger justiert"/>
    <m/>
    <m/>
    <m/>
    <x v="0"/>
    <x v="4"/>
  </r>
  <r>
    <d v="2017-03-25T00:00:00"/>
    <x v="12"/>
    <x v="68"/>
    <x v="0"/>
    <x v="3"/>
    <m/>
    <s v="Ein/Ausschalter"/>
    <x v="1"/>
    <m/>
    <m/>
    <m/>
    <m/>
    <x v="2"/>
    <x v="0"/>
  </r>
  <r>
    <d v="2017-03-25T00:00:00"/>
    <x v="12"/>
    <x v="0"/>
    <x v="0"/>
    <x v="0"/>
    <m/>
    <s v="Sicherung intern defekt"/>
    <x v="1"/>
    <m/>
    <m/>
    <m/>
    <m/>
    <x v="1"/>
    <x v="1"/>
  </r>
  <r>
    <d v="2017-03-25T00:00:00"/>
    <x v="12"/>
    <x v="1066"/>
    <x v="0"/>
    <x v="3"/>
    <m/>
    <m/>
    <x v="1"/>
    <m/>
    <m/>
    <m/>
    <m/>
    <x v="1"/>
    <x v="22"/>
  </r>
  <r>
    <d v="2017-03-25T00:00:00"/>
    <x v="12"/>
    <x v="68"/>
    <x v="0"/>
    <x v="3"/>
    <m/>
    <s v="Kabel"/>
    <x v="1"/>
    <m/>
    <m/>
    <m/>
    <m/>
    <x v="1"/>
    <x v="19"/>
  </r>
  <r>
    <d v="2017-04-26T00:00:00"/>
    <x v="26"/>
    <x v="68"/>
    <x v="0"/>
    <x v="3"/>
    <m/>
    <m/>
    <x v="3"/>
    <s v="Schwer zugänglich"/>
    <m/>
    <m/>
    <m/>
    <x v="1"/>
    <x v="0"/>
  </r>
  <r>
    <d v="2017-04-26T00:00:00"/>
    <x v="26"/>
    <x v="457"/>
    <x v="0"/>
    <x v="1"/>
    <m/>
    <s v="Einfädeln nicht möglich"/>
    <x v="0"/>
    <s v="Material nicht vorhanden"/>
    <m/>
    <s v="samuel.winkler@students.unibe.ch"/>
    <s v="Samuel Winkler"/>
    <x v="2"/>
    <x v="4"/>
  </r>
  <r>
    <d v="2017-04-26T00:00:00"/>
    <x v="26"/>
    <x v="1067"/>
    <x v="0"/>
    <x v="11"/>
    <n v="1951"/>
    <s v="Restaurieren"/>
    <x v="4"/>
    <m/>
    <m/>
    <m/>
    <m/>
    <x v="0"/>
    <x v="58"/>
  </r>
  <r>
    <d v="2017-04-26T00:00:00"/>
    <x v="26"/>
    <x v="7"/>
    <x v="0"/>
    <x v="8"/>
    <n v="2003"/>
    <m/>
    <x v="1"/>
    <m/>
    <m/>
    <m/>
    <m/>
    <x v="0"/>
    <x v="6"/>
  </r>
  <r>
    <d v="2017-04-26T00:00:00"/>
    <x v="26"/>
    <x v="127"/>
    <x v="0"/>
    <x v="3"/>
    <n v="1995"/>
    <s v="Wackelkontakt"/>
    <x v="1"/>
    <m/>
    <m/>
    <m/>
    <m/>
    <x v="1"/>
    <x v="6"/>
  </r>
  <r>
    <d v="2017-04-26T00:00:00"/>
    <x v="26"/>
    <x v="202"/>
    <x v="285"/>
    <x v="3"/>
    <m/>
    <s v="Kein Bild"/>
    <x v="0"/>
    <m/>
    <m/>
    <m/>
    <m/>
    <x v="2"/>
    <x v="4"/>
  </r>
  <r>
    <d v="2017-04-27T00:00:00"/>
    <x v="26"/>
    <x v="145"/>
    <x v="25"/>
    <x v="9"/>
    <m/>
    <s v="ladekabel"/>
    <x v="1"/>
    <s v="Kabel gelötet und isoliert"/>
    <m/>
    <s v="mavi.melike@hotmail.com"/>
    <m/>
    <x v="2"/>
    <x v="57"/>
  </r>
  <r>
    <d v="2017-04-27T00:00:00"/>
    <x v="26"/>
    <x v="1068"/>
    <x v="0"/>
    <x v="10"/>
    <m/>
    <m/>
    <x v="1"/>
    <m/>
    <m/>
    <m/>
    <m/>
    <x v="2"/>
    <x v="1"/>
  </r>
  <r>
    <d v="2017-04-27T00:00:00"/>
    <x v="26"/>
    <x v="150"/>
    <x v="286"/>
    <x v="1"/>
    <m/>
    <s v="Futter zerissen"/>
    <x v="3"/>
    <s v="Zu anspruchsvoll"/>
    <m/>
    <m/>
    <m/>
    <x v="1"/>
    <x v="4"/>
  </r>
  <r>
    <d v="2017-04-27T00:00:00"/>
    <x v="26"/>
    <x v="931"/>
    <x v="0"/>
    <x v="1"/>
    <m/>
    <s v="Reissverschluss "/>
    <x v="4"/>
    <m/>
    <m/>
    <m/>
    <m/>
    <x v="2"/>
    <x v="4"/>
  </r>
  <r>
    <d v="2017-04-27T00:00:00"/>
    <x v="26"/>
    <x v="150"/>
    <x v="287"/>
    <x v="1"/>
    <m/>
    <s v="Druckknöpfe nicht mehr vorhanden"/>
    <x v="1"/>
    <m/>
    <m/>
    <m/>
    <m/>
    <x v="2"/>
    <x v="1"/>
  </r>
  <r>
    <d v="2017-04-29T00:00:00"/>
    <x v="26"/>
    <x v="1069"/>
    <x v="0"/>
    <x v="2"/>
    <m/>
    <s v="Rotor läuft nicht"/>
    <x v="1"/>
    <s v="Lager von Motor gereinigt"/>
    <m/>
    <s v="bart.friederich@bluewin.ch"/>
    <s v="Hans Georg Bart"/>
    <x v="0"/>
    <x v="9"/>
  </r>
  <r>
    <d v="2017-04-29T00:00:00"/>
    <x v="26"/>
    <x v="402"/>
    <x v="0"/>
    <x v="3"/>
    <m/>
    <s v="Wackelkontakt"/>
    <x v="1"/>
    <m/>
    <m/>
    <m/>
    <m/>
    <x v="0"/>
    <x v="9"/>
  </r>
  <r>
    <d v="2017-04-29T00:00:00"/>
    <x v="26"/>
    <x v="1070"/>
    <x v="0"/>
    <x v="2"/>
    <m/>
    <s v="Griff ist abgbrochen"/>
    <x v="1"/>
    <s v="Griff befestigt"/>
    <m/>
    <m/>
    <m/>
    <x v="0"/>
    <x v="9"/>
  </r>
  <r>
    <d v="2017-04-29T00:00:00"/>
    <x v="26"/>
    <x v="15"/>
    <x v="0"/>
    <x v="1"/>
    <m/>
    <m/>
    <x v="3"/>
    <m/>
    <m/>
    <s v="h.jenni-ayata@bluewin.ch"/>
    <m/>
    <x v="1"/>
    <x v="4"/>
  </r>
  <r>
    <d v="2017-04-29T00:00:00"/>
    <x v="26"/>
    <x v="1071"/>
    <x v="0"/>
    <x v="3"/>
    <m/>
    <s v="Das Gummi um die Drähte ist gerissen"/>
    <x v="1"/>
    <m/>
    <m/>
    <m/>
    <m/>
    <x v="2"/>
    <x v="4"/>
  </r>
  <r>
    <d v="2017-04-29T00:00:00"/>
    <x v="26"/>
    <x v="846"/>
    <x v="0"/>
    <x v="1"/>
    <m/>
    <s v="Aussentasche seitlich eingerissen"/>
    <x v="1"/>
    <m/>
    <m/>
    <s v="mavi.melike@hotmail.com"/>
    <s v="ildem Gemici"/>
    <x v="2"/>
    <x v="57"/>
  </r>
  <r>
    <d v="2017-04-29T00:00:00"/>
    <x v="26"/>
    <x v="8"/>
    <x v="40"/>
    <x v="3"/>
    <m/>
    <m/>
    <x v="0"/>
    <s v="Gerät ist verschweisst"/>
    <m/>
    <m/>
    <m/>
    <x v="1"/>
    <x v="4"/>
  </r>
  <r>
    <d v="2017-04-29T00:00:00"/>
    <x v="26"/>
    <x v="150"/>
    <x v="0"/>
    <x v="1"/>
    <n v="2016"/>
    <s v="Loch"/>
    <x v="1"/>
    <m/>
    <m/>
    <m/>
    <m/>
    <x v="2"/>
    <x v="4"/>
  </r>
  <r>
    <d v="2017-04-29T00:00:00"/>
    <x v="26"/>
    <x v="1072"/>
    <x v="1"/>
    <x v="0"/>
    <m/>
    <m/>
    <x v="4"/>
    <m/>
    <m/>
    <s v="m@gerstmayer.ch"/>
    <m/>
    <x v="0"/>
    <x v="16"/>
  </r>
  <r>
    <d v="2017-04-29T00:00:00"/>
    <x v="26"/>
    <x v="843"/>
    <x v="0"/>
    <x v="3"/>
    <m/>
    <s v="Wackelkontakt"/>
    <x v="1"/>
    <m/>
    <m/>
    <s v="andrina.hilfiker@bluewin.ch"/>
    <s v="Andrina Hilfiker"/>
    <x v="2"/>
    <x v="1"/>
  </r>
  <r>
    <d v="2017-04-29T00:00:00"/>
    <x v="26"/>
    <x v="9"/>
    <x v="0"/>
    <x v="3"/>
    <m/>
    <s v="Motor defekt"/>
    <x v="1"/>
    <m/>
    <m/>
    <s v="hulligero@bluewin.ch"/>
    <s v="Oliver Hulliger"/>
    <x v="1"/>
    <x v="6"/>
  </r>
  <r>
    <d v="2017-04-29T00:00:00"/>
    <x v="26"/>
    <x v="68"/>
    <x v="27"/>
    <x v="3"/>
    <m/>
    <m/>
    <x v="0"/>
    <m/>
    <m/>
    <s v="jessicabueetiger@gmx.ch"/>
    <s v="Jessia Büetiger"/>
    <x v="2"/>
    <x v="1"/>
  </r>
  <r>
    <d v="2017-05-20T00:00:00"/>
    <x v="17"/>
    <x v="653"/>
    <x v="0"/>
    <x v="3"/>
    <m/>
    <m/>
    <x v="0"/>
    <s v="Kein Ersatzteil"/>
    <m/>
    <m/>
    <m/>
    <x v="3"/>
    <x v="6"/>
  </r>
  <r>
    <d v="2017-05-20T00:00:00"/>
    <x v="17"/>
    <x v="457"/>
    <x v="0"/>
    <x v="1"/>
    <m/>
    <m/>
    <x v="0"/>
    <s v="Kein Ersatzteil"/>
    <m/>
    <m/>
    <m/>
    <x v="3"/>
    <x v="3"/>
  </r>
  <r>
    <d v="2017-05-20T00:00:00"/>
    <x v="17"/>
    <x v="0"/>
    <x v="0"/>
    <x v="0"/>
    <m/>
    <m/>
    <x v="1"/>
    <m/>
    <m/>
    <m/>
    <m/>
    <x v="3"/>
    <x v="3"/>
  </r>
  <r>
    <d v="2017-05-20T00:00:00"/>
    <x v="17"/>
    <x v="106"/>
    <x v="0"/>
    <x v="14"/>
    <m/>
    <m/>
    <x v="1"/>
    <m/>
    <m/>
    <m/>
    <m/>
    <x v="3"/>
    <x v="3"/>
  </r>
  <r>
    <d v="2017-05-20T00:00:00"/>
    <x v="17"/>
    <x v="133"/>
    <x v="0"/>
    <x v="3"/>
    <m/>
    <m/>
    <x v="1"/>
    <m/>
    <m/>
    <m/>
    <m/>
    <x v="3"/>
    <x v="61"/>
  </r>
  <r>
    <d v="2017-05-20T00:00:00"/>
    <x v="17"/>
    <x v="11"/>
    <x v="0"/>
    <x v="3"/>
    <m/>
    <m/>
    <x v="1"/>
    <m/>
    <m/>
    <m/>
    <m/>
    <x v="3"/>
    <x v="4"/>
  </r>
  <r>
    <d v="2017-05-20T00:00:00"/>
    <x v="17"/>
    <x v="11"/>
    <x v="0"/>
    <x v="2"/>
    <m/>
    <m/>
    <x v="1"/>
    <m/>
    <m/>
    <m/>
    <m/>
    <x v="3"/>
    <x v="0"/>
  </r>
  <r>
    <d v="2017-05-20T00:00:00"/>
    <x v="17"/>
    <x v="127"/>
    <x v="0"/>
    <x v="3"/>
    <m/>
    <m/>
    <x v="1"/>
    <m/>
    <m/>
    <m/>
    <m/>
    <x v="3"/>
    <x v="0"/>
  </r>
  <r>
    <d v="2017-05-20T00:00:00"/>
    <x v="17"/>
    <x v="37"/>
    <x v="0"/>
    <x v="3"/>
    <m/>
    <m/>
    <x v="0"/>
    <m/>
    <m/>
    <m/>
    <m/>
    <x v="3"/>
    <x v="0"/>
  </r>
  <r>
    <d v="2017-05-20T00:00:00"/>
    <x v="17"/>
    <x v="90"/>
    <x v="0"/>
    <x v="3"/>
    <m/>
    <m/>
    <x v="0"/>
    <s v="Lohnt sich nicht"/>
    <m/>
    <m/>
    <m/>
    <x v="3"/>
    <x v="6"/>
  </r>
  <r>
    <d v="2017-05-20T00:00:00"/>
    <x v="17"/>
    <x v="67"/>
    <x v="0"/>
    <x v="1"/>
    <m/>
    <m/>
    <x v="1"/>
    <m/>
    <m/>
    <m/>
    <m/>
    <x v="3"/>
    <x v="0"/>
  </r>
  <r>
    <d v="2017-05-20T00:00:00"/>
    <x v="17"/>
    <x v="31"/>
    <x v="0"/>
    <x v="7"/>
    <m/>
    <m/>
    <x v="0"/>
    <s v="Kein Ersatzteil"/>
    <m/>
    <m/>
    <m/>
    <x v="3"/>
    <x v="3"/>
  </r>
  <r>
    <d v="2017-05-20T00:00:00"/>
    <x v="17"/>
    <x v="296"/>
    <x v="0"/>
    <x v="1"/>
    <m/>
    <m/>
    <x v="1"/>
    <m/>
    <m/>
    <m/>
    <m/>
    <x v="3"/>
    <x v="0"/>
  </r>
  <r>
    <d v="2017-05-20T00:00:00"/>
    <x v="17"/>
    <x v="37"/>
    <x v="0"/>
    <x v="3"/>
    <m/>
    <m/>
    <x v="0"/>
    <s v="Kein Ersatzteil"/>
    <m/>
    <m/>
    <m/>
    <x v="3"/>
    <x v="6"/>
  </r>
  <r>
    <d v="2017-05-20T00:00:00"/>
    <x v="17"/>
    <x v="1064"/>
    <x v="0"/>
    <x v="1"/>
    <m/>
    <m/>
    <x v="1"/>
    <m/>
    <m/>
    <m/>
    <m/>
    <x v="3"/>
    <x v="0"/>
  </r>
  <r>
    <d v="2017-05-20T00:00:00"/>
    <x v="17"/>
    <x v="1064"/>
    <x v="0"/>
    <x v="1"/>
    <m/>
    <m/>
    <x v="1"/>
    <m/>
    <m/>
    <m/>
    <m/>
    <x v="3"/>
    <x v="3"/>
  </r>
  <r>
    <d v="2017-05-20T00:00:00"/>
    <x v="17"/>
    <x v="31"/>
    <x v="0"/>
    <x v="7"/>
    <m/>
    <m/>
    <x v="1"/>
    <m/>
    <m/>
    <m/>
    <m/>
    <x v="3"/>
    <x v="16"/>
  </r>
  <r>
    <d v="2017-05-20T00:00:00"/>
    <x v="17"/>
    <x v="478"/>
    <x v="0"/>
    <x v="2"/>
    <m/>
    <m/>
    <x v="4"/>
    <m/>
    <m/>
    <m/>
    <m/>
    <x v="3"/>
    <x v="9"/>
  </r>
  <r>
    <d v="2017-05-20T00:00:00"/>
    <x v="17"/>
    <x v="1073"/>
    <x v="0"/>
    <x v="3"/>
    <m/>
    <m/>
    <x v="0"/>
    <s v="Kein Ersatzteil"/>
    <m/>
    <m/>
    <m/>
    <x v="3"/>
    <x v="3"/>
  </r>
  <r>
    <d v="2017-05-20T00:00:00"/>
    <x v="17"/>
    <x v="11"/>
    <x v="0"/>
    <x v="1"/>
    <m/>
    <m/>
    <x v="1"/>
    <m/>
    <m/>
    <m/>
    <m/>
    <x v="3"/>
    <x v="45"/>
  </r>
  <r>
    <d v="2017-05-20T00:00:00"/>
    <x v="17"/>
    <x v="446"/>
    <x v="0"/>
    <x v="5"/>
    <m/>
    <m/>
    <x v="1"/>
    <m/>
    <m/>
    <m/>
    <m/>
    <x v="3"/>
    <x v="3"/>
  </r>
  <r>
    <d v="2017-05-20T00:00:00"/>
    <x v="17"/>
    <x v="16"/>
    <x v="0"/>
    <x v="1"/>
    <m/>
    <m/>
    <x v="1"/>
    <m/>
    <m/>
    <m/>
    <m/>
    <x v="3"/>
    <x v="0"/>
  </r>
  <r>
    <d v="2017-05-20T00:00:00"/>
    <x v="17"/>
    <x v="7"/>
    <x v="0"/>
    <x v="8"/>
    <m/>
    <m/>
    <x v="1"/>
    <m/>
    <m/>
    <m/>
    <m/>
    <x v="3"/>
    <x v="0"/>
  </r>
  <r>
    <d v="2017-05-20T00:00:00"/>
    <x v="17"/>
    <x v="1074"/>
    <x v="0"/>
    <x v="3"/>
    <m/>
    <m/>
    <x v="1"/>
    <m/>
    <m/>
    <m/>
    <m/>
    <x v="3"/>
    <x v="3"/>
  </r>
  <r>
    <d v="2017-05-20T00:00:00"/>
    <x v="17"/>
    <x v="1"/>
    <x v="0"/>
    <x v="1"/>
    <m/>
    <m/>
    <x v="1"/>
    <m/>
    <m/>
    <m/>
    <m/>
    <x v="3"/>
    <x v="3"/>
  </r>
  <r>
    <d v="2017-05-20T00:00:00"/>
    <x v="17"/>
    <x v="3"/>
    <x v="0"/>
    <x v="3"/>
    <m/>
    <m/>
    <x v="1"/>
    <m/>
    <m/>
    <m/>
    <m/>
    <x v="3"/>
    <x v="0"/>
  </r>
  <r>
    <d v="2017-05-20T00:00:00"/>
    <x v="17"/>
    <x v="127"/>
    <x v="0"/>
    <x v="3"/>
    <m/>
    <m/>
    <x v="1"/>
    <m/>
    <m/>
    <m/>
    <m/>
    <x v="3"/>
    <x v="0"/>
  </r>
  <r>
    <d v="2017-05-20T00:00:00"/>
    <x v="17"/>
    <x v="0"/>
    <x v="0"/>
    <x v="0"/>
    <m/>
    <m/>
    <x v="0"/>
    <m/>
    <m/>
    <m/>
    <m/>
    <x v="3"/>
    <x v="0"/>
  </r>
  <r>
    <d v="2017-05-20T00:00:00"/>
    <x v="17"/>
    <x v="103"/>
    <x v="0"/>
    <x v="4"/>
    <m/>
    <m/>
    <x v="1"/>
    <m/>
    <m/>
    <m/>
    <m/>
    <x v="3"/>
    <x v="0"/>
  </r>
  <r>
    <d v="2017-05-20T00:00:00"/>
    <x v="17"/>
    <x v="68"/>
    <x v="0"/>
    <x v="3"/>
    <m/>
    <m/>
    <x v="1"/>
    <m/>
    <m/>
    <m/>
    <m/>
    <x v="3"/>
    <x v="3"/>
  </r>
  <r>
    <d v="2017-05-20T00:00:00"/>
    <x v="17"/>
    <x v="842"/>
    <x v="0"/>
    <x v="11"/>
    <m/>
    <m/>
    <x v="1"/>
    <m/>
    <m/>
    <m/>
    <m/>
    <x v="3"/>
    <x v="3"/>
  </r>
  <r>
    <d v="2017-05-20T00:00:00"/>
    <x v="17"/>
    <x v="79"/>
    <x v="0"/>
    <x v="11"/>
    <m/>
    <m/>
    <x v="1"/>
    <m/>
    <m/>
    <m/>
    <m/>
    <x v="3"/>
    <x v="3"/>
  </r>
  <r>
    <d v="2017-05-20T00:00:00"/>
    <x v="17"/>
    <x v="3"/>
    <x v="0"/>
    <x v="3"/>
    <m/>
    <m/>
    <x v="1"/>
    <m/>
    <m/>
    <m/>
    <m/>
    <x v="3"/>
    <x v="0"/>
  </r>
  <r>
    <d v="2017-05-20T00:00:00"/>
    <x v="17"/>
    <x v="118"/>
    <x v="0"/>
    <x v="3"/>
    <m/>
    <m/>
    <x v="4"/>
    <m/>
    <m/>
    <m/>
    <m/>
    <x v="3"/>
    <x v="3"/>
  </r>
  <r>
    <d v="2017-05-20T00:00:00"/>
    <x v="17"/>
    <x v="798"/>
    <x v="0"/>
    <x v="2"/>
    <m/>
    <m/>
    <x v="0"/>
    <m/>
    <m/>
    <m/>
    <m/>
    <x v="3"/>
    <x v="3"/>
  </r>
  <r>
    <d v="2017-05-20T00:00:00"/>
    <x v="17"/>
    <x v="1075"/>
    <x v="0"/>
    <x v="3"/>
    <m/>
    <m/>
    <x v="0"/>
    <m/>
    <m/>
    <m/>
    <m/>
    <x v="3"/>
    <x v="3"/>
  </r>
  <r>
    <d v="2017-05-20T00:00:00"/>
    <x v="17"/>
    <x v="2"/>
    <x v="0"/>
    <x v="1"/>
    <m/>
    <m/>
    <x v="1"/>
    <m/>
    <m/>
    <m/>
    <m/>
    <x v="3"/>
    <x v="2"/>
  </r>
  <r>
    <d v="2017-05-06T00:00:00"/>
    <x v="29"/>
    <x v="11"/>
    <x v="0"/>
    <x v="2"/>
    <m/>
    <m/>
    <x v="4"/>
    <m/>
    <m/>
    <m/>
    <m/>
    <x v="0"/>
    <x v="6"/>
  </r>
  <r>
    <d v="2017-05-06T00:00:00"/>
    <x v="29"/>
    <x v="150"/>
    <x v="288"/>
    <x v="1"/>
    <m/>
    <s v="Loch"/>
    <x v="1"/>
    <m/>
    <m/>
    <s v="iris.stucki@bluemail.ch"/>
    <m/>
    <x v="1"/>
    <x v="4"/>
  </r>
  <r>
    <d v="2017-05-06T00:00:00"/>
    <x v="29"/>
    <x v="523"/>
    <x v="0"/>
    <x v="6"/>
    <m/>
    <m/>
    <x v="0"/>
    <s v="Kein Ersatzteil"/>
    <m/>
    <m/>
    <m/>
    <x v="3"/>
    <x v="0"/>
  </r>
  <r>
    <d v="2017-05-06T00:00:00"/>
    <x v="29"/>
    <x v="5"/>
    <x v="0"/>
    <x v="1"/>
    <m/>
    <s v="Teil gebrochen"/>
    <x v="0"/>
    <m/>
    <m/>
    <s v="joel.zumstein@gmx.ch"/>
    <m/>
    <x v="1"/>
    <x v="6"/>
  </r>
  <r>
    <d v="2017-05-06T00:00:00"/>
    <x v="29"/>
    <x v="106"/>
    <x v="0"/>
    <x v="14"/>
    <m/>
    <m/>
    <x v="0"/>
    <m/>
    <m/>
    <m/>
    <m/>
    <x v="3"/>
    <x v="0"/>
  </r>
  <r>
    <d v="2017-05-06T00:00:00"/>
    <x v="29"/>
    <x v="348"/>
    <x v="0"/>
    <x v="7"/>
    <m/>
    <m/>
    <x v="1"/>
    <m/>
    <m/>
    <s v="britta.dubler@gmx.net"/>
    <s v="Ilja Dubler"/>
    <x v="4"/>
    <x v="4"/>
  </r>
  <r>
    <d v="2017-05-06T00:00:00"/>
    <x v="29"/>
    <x v="846"/>
    <x v="0"/>
    <x v="1"/>
    <m/>
    <s v="Naht aufgerissen"/>
    <x v="1"/>
    <m/>
    <m/>
    <m/>
    <m/>
    <x v="2"/>
    <x v="4"/>
  </r>
  <r>
    <d v="2017-05-06T00:00:00"/>
    <x v="29"/>
    <x v="203"/>
    <x v="0"/>
    <x v="10"/>
    <m/>
    <m/>
    <x v="0"/>
    <m/>
    <m/>
    <s v="alberto.mattei@students.unibe.ch"/>
    <s v="Alberto Mattei"/>
    <x v="2"/>
    <x v="4"/>
  </r>
  <r>
    <d v="2017-05-06T00:00:00"/>
    <x v="29"/>
    <x v="150"/>
    <x v="0"/>
    <x v="1"/>
    <m/>
    <m/>
    <x v="0"/>
    <m/>
    <m/>
    <m/>
    <m/>
    <x v="2"/>
    <x v="1"/>
  </r>
  <r>
    <d v="2017-05-06T00:00:00"/>
    <x v="29"/>
    <x v="37"/>
    <x v="0"/>
    <x v="3"/>
    <m/>
    <m/>
    <x v="0"/>
    <s v="Fehler konnte nicht gefunden werden"/>
    <m/>
    <m/>
    <m/>
    <x v="1"/>
    <x v="1"/>
  </r>
  <r>
    <d v="2017-08-19T00:00:00"/>
    <x v="26"/>
    <x v="364"/>
    <x v="10"/>
    <x v="3"/>
    <m/>
    <m/>
    <x v="1"/>
    <m/>
    <m/>
    <m/>
    <m/>
    <x v="1"/>
    <x v="4"/>
  </r>
  <r>
    <d v="2017-08-19T00:00:00"/>
    <x v="26"/>
    <x v="199"/>
    <x v="0"/>
    <x v="3"/>
    <m/>
    <m/>
    <x v="1"/>
    <s v="Kein Fehler gefunden"/>
    <m/>
    <m/>
    <m/>
    <x v="3"/>
    <x v="0"/>
  </r>
  <r>
    <d v="2017-08-19T00:00:00"/>
    <x v="26"/>
    <x v="873"/>
    <x v="0"/>
    <x v="1"/>
    <m/>
    <m/>
    <x v="1"/>
    <m/>
    <m/>
    <m/>
    <m/>
    <x v="2"/>
    <x v="0"/>
  </r>
  <r>
    <d v="2017-08-19T00:00:00"/>
    <x v="26"/>
    <x v="150"/>
    <x v="0"/>
    <x v="1"/>
    <m/>
    <m/>
    <x v="1"/>
    <m/>
    <m/>
    <m/>
    <m/>
    <x v="3"/>
    <x v="0"/>
  </r>
  <r>
    <d v="2017-08-19T00:00:00"/>
    <x v="26"/>
    <x v="162"/>
    <x v="0"/>
    <x v="1"/>
    <m/>
    <s v="Knopf herausgefallen"/>
    <x v="1"/>
    <m/>
    <m/>
    <m/>
    <m/>
    <x v="2"/>
    <x v="0"/>
  </r>
  <r>
    <d v="2017-08-19T00:00:00"/>
    <x v="26"/>
    <x v="150"/>
    <x v="0"/>
    <x v="1"/>
    <m/>
    <s v="Reissverschluss"/>
    <x v="1"/>
    <m/>
    <m/>
    <m/>
    <m/>
    <x v="1"/>
    <x v="4"/>
  </r>
  <r>
    <d v="2017-08-19T00:00:00"/>
    <x v="26"/>
    <x v="124"/>
    <x v="25"/>
    <x v="9"/>
    <m/>
    <s v="Software"/>
    <x v="3"/>
    <m/>
    <m/>
    <m/>
    <m/>
    <x v="0"/>
    <x v="16"/>
  </r>
  <r>
    <d v="2017-08-19T00:00:00"/>
    <x v="26"/>
    <x v="36"/>
    <x v="289"/>
    <x v="9"/>
    <m/>
    <m/>
    <x v="1"/>
    <m/>
    <m/>
    <m/>
    <m/>
    <x v="2"/>
    <x v="0"/>
  </r>
  <r>
    <d v="2017-08-19T00:00:00"/>
    <x v="26"/>
    <x v="41"/>
    <x v="0"/>
    <x v="1"/>
    <m/>
    <s v="Loch"/>
    <x v="1"/>
    <m/>
    <m/>
    <m/>
    <m/>
    <x v="4"/>
    <x v="21"/>
  </r>
  <r>
    <d v="2017-08-19T00:00:00"/>
    <x v="26"/>
    <x v="41"/>
    <x v="290"/>
    <x v="1"/>
    <m/>
    <s v="Loch"/>
    <x v="1"/>
    <m/>
    <m/>
    <m/>
    <m/>
    <x v="4"/>
    <x v="21"/>
  </r>
  <r>
    <d v="2017-08-19T00:00:00"/>
    <x v="26"/>
    <x v="33"/>
    <x v="0"/>
    <x v="1"/>
    <m/>
    <m/>
    <x v="1"/>
    <m/>
    <m/>
    <m/>
    <m/>
    <x v="2"/>
    <x v="26"/>
  </r>
  <r>
    <d v="2017-08-19T00:00:00"/>
    <x v="26"/>
    <x v="8"/>
    <x v="0"/>
    <x v="3"/>
    <m/>
    <m/>
    <x v="1"/>
    <m/>
    <m/>
    <m/>
    <m/>
    <x v="1"/>
    <x v="0"/>
  </r>
  <r>
    <d v="2017-08-19T00:00:00"/>
    <x v="26"/>
    <x v="895"/>
    <x v="0"/>
    <x v="10"/>
    <m/>
    <s v="Dreht nicht"/>
    <x v="0"/>
    <s v="Kunststoffteil beschädigt"/>
    <m/>
    <m/>
    <m/>
    <x v="1"/>
    <x v="8"/>
  </r>
  <r>
    <d v="2017-08-19T00:00:00"/>
    <x v="26"/>
    <x v="1076"/>
    <x v="0"/>
    <x v="10"/>
    <m/>
    <s v="Kann nicht mehr stanzen"/>
    <x v="1"/>
    <m/>
    <m/>
    <m/>
    <m/>
    <x v="1"/>
    <x v="0"/>
  </r>
  <r>
    <d v="2017-08-19T00:00:00"/>
    <x v="26"/>
    <x v="8"/>
    <x v="0"/>
    <x v="3"/>
    <m/>
    <m/>
    <x v="0"/>
    <m/>
    <m/>
    <m/>
    <m/>
    <x v="1"/>
    <x v="8"/>
  </r>
  <r>
    <d v="2017-08-19T00:00:00"/>
    <x v="26"/>
    <x v="25"/>
    <x v="0"/>
    <x v="3"/>
    <m/>
    <m/>
    <x v="0"/>
    <m/>
    <m/>
    <m/>
    <m/>
    <x v="1"/>
    <x v="0"/>
  </r>
  <r>
    <d v="2017-08-19T00:00:00"/>
    <x v="26"/>
    <x v="619"/>
    <x v="0"/>
    <x v="3"/>
    <n v="2010"/>
    <m/>
    <x v="0"/>
    <m/>
    <m/>
    <m/>
    <m/>
    <x v="0"/>
    <x v="3"/>
  </r>
  <r>
    <d v="2017-08-19T00:00:00"/>
    <x v="26"/>
    <x v="36"/>
    <x v="69"/>
    <x v="9"/>
    <n v="2013"/>
    <s v="kabel von Prozessor defekt"/>
    <x v="1"/>
    <m/>
    <m/>
    <m/>
    <m/>
    <x v="2"/>
    <x v="45"/>
  </r>
  <r>
    <d v="2017-08-19T00:00:00"/>
    <x v="26"/>
    <x v="90"/>
    <x v="26"/>
    <x v="8"/>
    <m/>
    <m/>
    <x v="1"/>
    <m/>
    <m/>
    <m/>
    <m/>
    <x v="1"/>
    <x v="0"/>
  </r>
  <r>
    <d v="2017-08-19T00:00:00"/>
    <x v="26"/>
    <x v="1077"/>
    <x v="0"/>
    <x v="3"/>
    <m/>
    <m/>
    <x v="0"/>
    <m/>
    <m/>
    <m/>
    <m/>
    <x v="2"/>
    <x v="4"/>
  </r>
  <r>
    <d v="2017-08-19T00:00:00"/>
    <x v="26"/>
    <x v="0"/>
    <x v="0"/>
    <x v="0"/>
    <n v="2010"/>
    <m/>
    <x v="0"/>
    <m/>
    <m/>
    <m/>
    <m/>
    <x v="2"/>
    <x v="16"/>
  </r>
  <r>
    <d v="2017-08-19T00:00:00"/>
    <x v="26"/>
    <x v="37"/>
    <x v="10"/>
    <x v="3"/>
    <m/>
    <m/>
    <x v="0"/>
    <m/>
    <m/>
    <m/>
    <m/>
    <x v="3"/>
    <x v="0"/>
  </r>
  <r>
    <d v="2017-08-19T00:00:00"/>
    <x v="26"/>
    <x v="267"/>
    <x v="0"/>
    <x v="3"/>
    <m/>
    <m/>
    <x v="1"/>
    <m/>
    <m/>
    <m/>
    <m/>
    <x v="1"/>
    <x v="6"/>
  </r>
  <r>
    <d v="2017-08-19T00:00:00"/>
    <x v="26"/>
    <x v="12"/>
    <x v="0"/>
    <x v="3"/>
    <m/>
    <m/>
    <x v="1"/>
    <m/>
    <m/>
    <m/>
    <m/>
    <x v="2"/>
    <x v="32"/>
  </r>
  <r>
    <d v="2017-08-19T00:00:00"/>
    <x v="26"/>
    <x v="1078"/>
    <x v="0"/>
    <x v="3"/>
    <m/>
    <m/>
    <x v="1"/>
    <m/>
    <m/>
    <m/>
    <m/>
    <x v="1"/>
    <x v="6"/>
  </r>
  <r>
    <d v="2017-08-19T00:00:00"/>
    <x v="26"/>
    <x v="1079"/>
    <x v="0"/>
    <x v="3"/>
    <n v="2009"/>
    <m/>
    <x v="4"/>
    <m/>
    <m/>
    <s v="chrismoser@bluewin.ch"/>
    <s v="Chris Moser"/>
    <x v="1"/>
    <x v="6"/>
  </r>
  <r>
    <d v="2017-08-19T00:00:00"/>
    <x v="26"/>
    <x v="37"/>
    <x v="90"/>
    <x v="3"/>
    <m/>
    <m/>
    <x v="1"/>
    <m/>
    <m/>
    <m/>
    <m/>
    <x v="3"/>
    <x v="0"/>
  </r>
  <r>
    <d v="2017-08-19T00:00:00"/>
    <x v="26"/>
    <x v="133"/>
    <x v="0"/>
    <x v="3"/>
    <m/>
    <m/>
    <x v="1"/>
    <s v="Weckerzeiger montiert"/>
    <m/>
    <m/>
    <m/>
    <x v="3"/>
    <x v="0"/>
  </r>
  <r>
    <d v="2017-08-19T00:00:00"/>
    <x v="26"/>
    <x v="124"/>
    <x v="40"/>
    <x v="9"/>
    <m/>
    <s v="batterie defekt"/>
    <x v="0"/>
    <s v="Akku defekt"/>
    <m/>
    <m/>
    <m/>
    <x v="3"/>
    <x v="0"/>
  </r>
  <r>
    <d v="2017-08-19T00:00:00"/>
    <x v="26"/>
    <x v="137"/>
    <x v="0"/>
    <x v="3"/>
    <m/>
    <m/>
    <x v="0"/>
    <m/>
    <m/>
    <m/>
    <m/>
    <x v="1"/>
    <x v="3"/>
  </r>
  <r>
    <d v="2017-08-19T00:00:00"/>
    <x v="26"/>
    <x v="134"/>
    <x v="90"/>
    <x v="3"/>
    <m/>
    <m/>
    <x v="0"/>
    <m/>
    <m/>
    <m/>
    <m/>
    <x v="2"/>
    <x v="4"/>
  </r>
  <r>
    <d v="2017-08-19T00:00:00"/>
    <x v="26"/>
    <x v="1080"/>
    <x v="27"/>
    <x v="3"/>
    <m/>
    <m/>
    <x v="0"/>
    <m/>
    <m/>
    <m/>
    <m/>
    <x v="2"/>
    <x v="6"/>
  </r>
  <r>
    <d v="2017-08-19T00:00:00"/>
    <x v="26"/>
    <x v="124"/>
    <x v="25"/>
    <x v="9"/>
    <m/>
    <m/>
    <x v="0"/>
    <m/>
    <m/>
    <m/>
    <m/>
    <x v="2"/>
    <x v="16"/>
  </r>
  <r>
    <d v="2017-08-19T00:00:00"/>
    <x v="26"/>
    <x v="137"/>
    <x v="0"/>
    <x v="3"/>
    <m/>
    <s v="Deckel schliesst icht"/>
    <x v="1"/>
    <m/>
    <m/>
    <m/>
    <m/>
    <x v="1"/>
    <x v="4"/>
  </r>
  <r>
    <d v="2017-08-19T00:00:00"/>
    <x v="26"/>
    <x v="1081"/>
    <x v="291"/>
    <x v="9"/>
    <m/>
    <m/>
    <x v="1"/>
    <s v="Lüfter angelötet"/>
    <m/>
    <m/>
    <m/>
    <x v="2"/>
    <x v="4"/>
  </r>
  <r>
    <d v="2017-08-19T00:00:00"/>
    <x v="26"/>
    <x v="1082"/>
    <x v="0"/>
    <x v="12"/>
    <m/>
    <s v="Verschluss defekt"/>
    <x v="1"/>
    <m/>
    <m/>
    <m/>
    <m/>
    <x v="1"/>
    <x v="0"/>
  </r>
  <r>
    <d v="2017-08-19T00:00:00"/>
    <x v="26"/>
    <x v="33"/>
    <x v="292"/>
    <x v="1"/>
    <m/>
    <s v="Tragriemen"/>
    <x v="3"/>
    <s v="technisch nicht möglich"/>
    <m/>
    <s v="max.ziegler@bag.admin.ch"/>
    <s v="Max Ziegler"/>
    <x v="3"/>
    <x v="6"/>
  </r>
  <r>
    <d v="2017-08-19T00:00:00"/>
    <x v="26"/>
    <x v="137"/>
    <x v="26"/>
    <x v="3"/>
    <m/>
    <m/>
    <x v="1"/>
    <s v="Kontakte gereinigt"/>
    <m/>
    <m/>
    <m/>
    <x v="3"/>
    <x v="0"/>
  </r>
  <r>
    <d v="2017-08-19T00:00:00"/>
    <x v="26"/>
    <x v="513"/>
    <x v="0"/>
    <x v="10"/>
    <m/>
    <m/>
    <x v="0"/>
    <m/>
    <m/>
    <m/>
    <m/>
    <x v="2"/>
    <x v="21"/>
  </r>
  <r>
    <d v="2017-08-19T00:00:00"/>
    <x v="26"/>
    <x v="4"/>
    <x v="0"/>
    <x v="1"/>
    <m/>
    <s v="Riss"/>
    <x v="1"/>
    <m/>
    <m/>
    <m/>
    <m/>
    <x v="3"/>
    <x v="0"/>
  </r>
  <r>
    <d v="2017-08-19T00:00:00"/>
    <x v="26"/>
    <x v="41"/>
    <x v="0"/>
    <x v="1"/>
    <m/>
    <m/>
    <x v="1"/>
    <m/>
    <m/>
    <m/>
    <m/>
    <x v="3"/>
    <x v="0"/>
  </r>
  <r>
    <d v="2017-08-19T00:00:00"/>
    <x v="26"/>
    <x v="137"/>
    <x v="94"/>
    <x v="3"/>
    <n v="2016"/>
    <m/>
    <x v="0"/>
    <s v="Heizkörper total verbrennt"/>
    <m/>
    <m/>
    <m/>
    <x v="3"/>
    <x v="0"/>
  </r>
  <r>
    <d v="2017-08-19T00:00:00"/>
    <x v="26"/>
    <x v="36"/>
    <x v="293"/>
    <x v="3"/>
    <m/>
    <m/>
    <x v="1"/>
    <m/>
    <m/>
    <m/>
    <m/>
    <x v="1"/>
    <x v="50"/>
  </r>
  <r>
    <d v="2017-08-19T00:00:00"/>
    <x v="26"/>
    <x v="1083"/>
    <x v="0"/>
    <x v="1"/>
    <m/>
    <s v="Reissverschluss wechseln"/>
    <x v="0"/>
    <m/>
    <m/>
    <m/>
    <m/>
    <x v="1"/>
    <x v="45"/>
  </r>
  <r>
    <d v="2017-08-19T00:00:00"/>
    <x v="26"/>
    <x v="127"/>
    <x v="294"/>
    <x v="3"/>
    <n v="1990"/>
    <s v="Kabelbruch"/>
    <x v="1"/>
    <m/>
    <m/>
    <m/>
    <m/>
    <x v="1"/>
    <x v="6"/>
  </r>
  <r>
    <d v="2017-08-19T00:00:00"/>
    <x v="26"/>
    <x v="53"/>
    <x v="83"/>
    <x v="9"/>
    <m/>
    <m/>
    <x v="1"/>
    <m/>
    <m/>
    <m/>
    <m/>
    <x v="1"/>
    <x v="4"/>
  </r>
  <r>
    <d v="2017-08-19T00:00:00"/>
    <x v="26"/>
    <x v="190"/>
    <x v="0"/>
    <x v="3"/>
    <m/>
    <m/>
    <x v="1"/>
    <s v="Sicherung ersetzt"/>
    <m/>
    <m/>
    <m/>
    <x v="3"/>
    <x v="0"/>
  </r>
  <r>
    <d v="2017-08-19T00:00:00"/>
    <x v="26"/>
    <x v="1084"/>
    <x v="0"/>
    <x v="1"/>
    <m/>
    <m/>
    <x v="1"/>
    <m/>
    <m/>
    <m/>
    <m/>
    <x v="1"/>
    <x v="0"/>
  </r>
  <r>
    <d v="2017-08-19T00:00:00"/>
    <x v="26"/>
    <x v="0"/>
    <x v="11"/>
    <x v="0"/>
    <n v="2000"/>
    <m/>
    <x v="4"/>
    <m/>
    <m/>
    <m/>
    <m/>
    <x v="1"/>
    <x v="6"/>
  </r>
  <r>
    <d v="2017-08-19T00:00:00"/>
    <x v="26"/>
    <x v="12"/>
    <x v="0"/>
    <x v="3"/>
    <m/>
    <m/>
    <x v="4"/>
    <m/>
    <m/>
    <m/>
    <m/>
    <x v="2"/>
    <x v="32"/>
  </r>
  <r>
    <d v="2017-08-19T00:00:00"/>
    <x v="26"/>
    <x v="4"/>
    <x v="0"/>
    <x v="1"/>
    <m/>
    <m/>
    <x v="1"/>
    <m/>
    <m/>
    <m/>
    <m/>
    <x v="3"/>
    <x v="29"/>
  </r>
  <r>
    <d v="2017-08-19T00:00:00"/>
    <x v="26"/>
    <x v="529"/>
    <x v="27"/>
    <x v="8"/>
    <m/>
    <m/>
    <x v="0"/>
    <m/>
    <m/>
    <m/>
    <m/>
    <x v="1"/>
    <x v="32"/>
  </r>
  <r>
    <d v="2017-08-19T00:00:00"/>
    <x v="26"/>
    <x v="25"/>
    <x v="0"/>
    <x v="3"/>
    <m/>
    <s v="Kabel"/>
    <x v="1"/>
    <m/>
    <m/>
    <m/>
    <m/>
    <x v="4"/>
    <x v="4"/>
  </r>
  <r>
    <d v="2017-08-19T00:00:00"/>
    <x v="26"/>
    <x v="134"/>
    <x v="0"/>
    <x v="3"/>
    <m/>
    <m/>
    <x v="0"/>
    <s v="Keine Beschädigung feststellbar"/>
    <m/>
    <m/>
    <m/>
    <x v="2"/>
    <x v="4"/>
  </r>
  <r>
    <d v="2017-08-19T00:00:00"/>
    <x v="26"/>
    <x v="4"/>
    <x v="0"/>
    <x v="1"/>
    <m/>
    <m/>
    <x v="1"/>
    <m/>
    <m/>
    <m/>
    <m/>
    <x v="1"/>
    <x v="0"/>
  </r>
  <r>
    <d v="2017-08-19T00:00:00"/>
    <x v="26"/>
    <x v="4"/>
    <x v="0"/>
    <x v="1"/>
    <m/>
    <m/>
    <x v="1"/>
    <m/>
    <m/>
    <m/>
    <m/>
    <x v="3"/>
    <x v="0"/>
  </r>
  <r>
    <d v="2017-08-19T00:00:00"/>
    <x v="26"/>
    <x v="410"/>
    <x v="0"/>
    <x v="3"/>
    <m/>
    <m/>
    <x v="1"/>
    <m/>
    <m/>
    <m/>
    <m/>
    <x v="0"/>
    <x v="0"/>
  </r>
  <r>
    <d v="2017-08-19T00:00:00"/>
    <x v="26"/>
    <x v="1085"/>
    <x v="0"/>
    <x v="3"/>
    <m/>
    <s v="Akku anlöten"/>
    <x v="3"/>
    <m/>
    <m/>
    <m/>
    <m/>
    <x v="0"/>
    <x v="6"/>
  </r>
  <r>
    <d v="2017-08-19T00:00:00"/>
    <x v="26"/>
    <x v="1086"/>
    <x v="25"/>
    <x v="9"/>
    <n v="2014"/>
    <s v="Bildschirm"/>
    <x v="0"/>
    <m/>
    <m/>
    <m/>
    <m/>
    <x v="2"/>
    <x v="4"/>
  </r>
  <r>
    <d v="2017-08-19T00:00:00"/>
    <x v="26"/>
    <x v="1087"/>
    <x v="25"/>
    <x v="13"/>
    <m/>
    <m/>
    <x v="3"/>
    <m/>
    <m/>
    <m/>
    <m/>
    <x v="2"/>
    <x v="4"/>
  </r>
  <r>
    <d v="2017-08-19T00:00:00"/>
    <x v="26"/>
    <x v="1088"/>
    <x v="0"/>
    <x v="1"/>
    <m/>
    <s v="Reissverschluss"/>
    <x v="1"/>
    <m/>
    <m/>
    <m/>
    <m/>
    <x v="2"/>
    <x v="16"/>
  </r>
  <r>
    <d v="2017-08-19T00:00:00"/>
    <x v="26"/>
    <x v="1089"/>
    <x v="0"/>
    <x v="3"/>
    <n v="2015"/>
    <m/>
    <x v="1"/>
    <m/>
    <m/>
    <m/>
    <m/>
    <x v="2"/>
    <x v="4"/>
  </r>
  <r>
    <d v="2017-08-19T00:00:00"/>
    <x v="26"/>
    <x v="532"/>
    <x v="57"/>
    <x v="3"/>
    <m/>
    <m/>
    <x v="3"/>
    <m/>
    <m/>
    <m/>
    <m/>
    <x v="1"/>
    <x v="3"/>
  </r>
  <r>
    <d v="2017-08-19T00:00:00"/>
    <x v="26"/>
    <x v="36"/>
    <x v="40"/>
    <x v="9"/>
    <m/>
    <s v="Startprobleme"/>
    <x v="0"/>
    <m/>
    <m/>
    <m/>
    <m/>
    <x v="0"/>
    <x v="4"/>
  </r>
  <r>
    <d v="2017-08-19T00:00:00"/>
    <x v="26"/>
    <x v="25"/>
    <x v="0"/>
    <x v="3"/>
    <m/>
    <s v="Kabel"/>
    <x v="1"/>
    <m/>
    <m/>
    <m/>
    <m/>
    <x v="1"/>
    <x v="8"/>
  </r>
  <r>
    <d v="2017-08-19T00:00:00"/>
    <x v="26"/>
    <x v="1051"/>
    <x v="0"/>
    <x v="3"/>
    <m/>
    <m/>
    <x v="1"/>
    <m/>
    <m/>
    <m/>
    <m/>
    <x v="2"/>
    <x v="8"/>
  </r>
  <r>
    <d v="2017-08-19T00:00:00"/>
    <x v="26"/>
    <x v="1032"/>
    <x v="0"/>
    <x v="3"/>
    <m/>
    <m/>
    <x v="1"/>
    <m/>
    <m/>
    <m/>
    <m/>
    <x v="0"/>
    <x v="6"/>
  </r>
  <r>
    <d v="2017-08-19T00:00:00"/>
    <x v="26"/>
    <x v="166"/>
    <x v="0"/>
    <x v="13"/>
    <m/>
    <s v="Software"/>
    <x v="1"/>
    <m/>
    <m/>
    <m/>
    <m/>
    <x v="3"/>
    <x v="0"/>
  </r>
  <r>
    <d v="2017-08-19T00:00:00"/>
    <x v="26"/>
    <x v="7"/>
    <x v="26"/>
    <x v="8"/>
    <n v="2010"/>
    <m/>
    <x v="4"/>
    <m/>
    <m/>
    <m/>
    <m/>
    <x v="2"/>
    <x v="6"/>
  </r>
  <r>
    <d v="2017-08-19T00:00:00"/>
    <x v="26"/>
    <x v="133"/>
    <x v="0"/>
    <x v="3"/>
    <m/>
    <m/>
    <x v="1"/>
    <m/>
    <m/>
    <m/>
    <m/>
    <x v="2"/>
    <x v="6"/>
  </r>
  <r>
    <d v="2017-08-19T00:00:00"/>
    <x v="26"/>
    <x v="33"/>
    <x v="0"/>
    <x v="1"/>
    <m/>
    <m/>
    <x v="1"/>
    <m/>
    <m/>
    <m/>
    <m/>
    <x v="2"/>
    <x v="8"/>
  </r>
  <r>
    <d v="2017-08-19T00:00:00"/>
    <x v="26"/>
    <x v="37"/>
    <x v="10"/>
    <x v="3"/>
    <m/>
    <m/>
    <x v="0"/>
    <m/>
    <m/>
    <m/>
    <m/>
    <x v="3"/>
    <x v="62"/>
  </r>
  <r>
    <d v="2017-08-19T00:00:00"/>
    <x v="26"/>
    <x v="1090"/>
    <x v="0"/>
    <x v="12"/>
    <n v="2017"/>
    <m/>
    <x v="1"/>
    <s v="Neu angenäht"/>
    <m/>
    <m/>
    <m/>
    <x v="2"/>
    <x v="0"/>
  </r>
  <r>
    <d v="2017-08-19T00:00:00"/>
    <x v="26"/>
    <x v="1091"/>
    <x v="0"/>
    <x v="1"/>
    <m/>
    <m/>
    <x v="1"/>
    <s v="Naht"/>
    <m/>
    <m/>
    <m/>
    <x v="2"/>
    <x v="0"/>
  </r>
  <r>
    <d v="2017-08-19T00:00:00"/>
    <x v="26"/>
    <x v="12"/>
    <x v="0"/>
    <x v="3"/>
    <m/>
    <m/>
    <x v="1"/>
    <m/>
    <m/>
    <m/>
    <m/>
    <x v="1"/>
    <x v="4"/>
  </r>
  <r>
    <d v="2017-08-19T00:00:00"/>
    <x v="26"/>
    <x v="846"/>
    <x v="0"/>
    <x v="1"/>
    <m/>
    <m/>
    <x v="1"/>
    <m/>
    <m/>
    <m/>
    <m/>
    <x v="2"/>
    <x v="4"/>
  </r>
  <r>
    <d v="2017-08-19T00:00:00"/>
    <x v="26"/>
    <x v="1092"/>
    <x v="26"/>
    <x v="3"/>
    <m/>
    <m/>
    <x v="1"/>
    <s v="Kabelisolation erneuert"/>
    <m/>
    <m/>
    <m/>
    <x v="0"/>
    <x v="32"/>
  </r>
  <r>
    <d v="2017-08-19T00:00:00"/>
    <x v="26"/>
    <x v="134"/>
    <x v="70"/>
    <x v="3"/>
    <m/>
    <m/>
    <x v="0"/>
    <m/>
    <m/>
    <m/>
    <m/>
    <x v="2"/>
    <x v="4"/>
  </r>
  <r>
    <d v="2017-08-19T00:00:00"/>
    <x v="26"/>
    <x v="14"/>
    <x v="0"/>
    <x v="1"/>
    <m/>
    <s v="Naht gelöst"/>
    <x v="1"/>
    <m/>
    <m/>
    <m/>
    <m/>
    <x v="1"/>
    <x v="6"/>
  </r>
  <r>
    <d v="2017-08-19T00:00:00"/>
    <x v="26"/>
    <x v="14"/>
    <x v="0"/>
    <x v="1"/>
    <m/>
    <m/>
    <x v="1"/>
    <m/>
    <m/>
    <m/>
    <m/>
    <x v="0"/>
    <x v="0"/>
  </r>
  <r>
    <d v="2017-02-18T00:00:00"/>
    <x v="26"/>
    <x v="150"/>
    <x v="0"/>
    <x v="1"/>
    <m/>
    <m/>
    <x v="1"/>
    <m/>
    <m/>
    <m/>
    <m/>
    <x v="1"/>
    <x v="4"/>
  </r>
  <r>
    <d v="2017-02-18T00:00:00"/>
    <x v="26"/>
    <x v="150"/>
    <x v="0"/>
    <x v="1"/>
    <m/>
    <s v="Reissverschluss"/>
    <x v="1"/>
    <m/>
    <m/>
    <m/>
    <m/>
    <x v="2"/>
    <x v="50"/>
  </r>
  <r>
    <d v="2017-02-18T00:00:00"/>
    <x v="26"/>
    <x v="150"/>
    <x v="0"/>
    <x v="1"/>
    <m/>
    <s v="Reissverschluss"/>
    <x v="1"/>
    <m/>
    <m/>
    <m/>
    <m/>
    <x v="2"/>
    <x v="50"/>
  </r>
  <r>
    <d v="2017-02-18T00:00:00"/>
    <x v="26"/>
    <x v="4"/>
    <x v="0"/>
    <x v="1"/>
    <m/>
    <m/>
    <x v="1"/>
    <m/>
    <m/>
    <m/>
    <m/>
    <x v="1"/>
    <x v="6"/>
  </r>
  <r>
    <d v="2017-02-18T00:00:00"/>
    <x v="26"/>
    <x v="1"/>
    <x v="0"/>
    <x v="1"/>
    <m/>
    <m/>
    <x v="1"/>
    <m/>
    <m/>
    <m/>
    <m/>
    <x v="1"/>
    <x v="6"/>
  </r>
  <r>
    <d v="2017-02-18T00:00:00"/>
    <x v="26"/>
    <x v="51"/>
    <x v="295"/>
    <x v="1"/>
    <n v="2000"/>
    <m/>
    <x v="1"/>
    <m/>
    <m/>
    <m/>
    <m/>
    <x v="0"/>
    <x v="0"/>
  </r>
  <r>
    <d v="2017-02-18T00:00:00"/>
    <x v="26"/>
    <x v="16"/>
    <x v="0"/>
    <x v="1"/>
    <m/>
    <m/>
    <x v="1"/>
    <m/>
    <m/>
    <m/>
    <m/>
    <x v="1"/>
    <x v="0"/>
  </r>
  <r>
    <d v="2017-02-18T00:00:00"/>
    <x v="26"/>
    <x v="296"/>
    <x v="0"/>
    <x v="1"/>
    <m/>
    <s v="Riss"/>
    <x v="1"/>
    <m/>
    <m/>
    <m/>
    <m/>
    <x v="1"/>
    <x v="0"/>
  </r>
  <r>
    <d v="2017-02-18T00:00:00"/>
    <x v="26"/>
    <x v="15"/>
    <x v="0"/>
    <x v="1"/>
    <m/>
    <m/>
    <x v="0"/>
    <m/>
    <m/>
    <m/>
    <m/>
    <x v="2"/>
    <x v="6"/>
  </r>
  <r>
    <d v="2017-02-18T00:00:00"/>
    <x v="26"/>
    <x v="1"/>
    <x v="0"/>
    <x v="1"/>
    <m/>
    <m/>
    <x v="1"/>
    <m/>
    <m/>
    <m/>
    <m/>
    <x v="2"/>
    <x v="0"/>
  </r>
  <r>
    <d v="2017-02-18T00:00:00"/>
    <x v="26"/>
    <x v="33"/>
    <x v="0"/>
    <x v="1"/>
    <m/>
    <m/>
    <x v="1"/>
    <m/>
    <m/>
    <m/>
    <m/>
    <x v="2"/>
    <x v="0"/>
  </r>
  <r>
    <d v="2017-02-18T00:00:00"/>
    <x v="26"/>
    <x v="1093"/>
    <x v="296"/>
    <x v="1"/>
    <n v="2015"/>
    <m/>
    <x v="0"/>
    <m/>
    <m/>
    <m/>
    <m/>
    <x v="2"/>
    <x v="4"/>
  </r>
  <r>
    <d v="2017-02-18T00:00:00"/>
    <x v="26"/>
    <x v="15"/>
    <x v="0"/>
    <x v="1"/>
    <m/>
    <s v="Reissverschluss"/>
    <x v="0"/>
    <s v="Kein Ersatzteil"/>
    <m/>
    <m/>
    <m/>
    <x v="2"/>
    <x v="4"/>
  </r>
  <r>
    <d v="2017-02-18T00:00:00"/>
    <x v="26"/>
    <x v="33"/>
    <x v="125"/>
    <x v="1"/>
    <m/>
    <m/>
    <x v="0"/>
    <m/>
    <m/>
    <s v="alice.hohberger@gmail.com"/>
    <s v="Alice Hohberger"/>
    <x v="2"/>
    <x v="4"/>
  </r>
  <r>
    <d v="2017-02-18T00:00:00"/>
    <x v="26"/>
    <x v="15"/>
    <x v="0"/>
    <x v="1"/>
    <m/>
    <s v="Futter zerissen"/>
    <x v="1"/>
    <m/>
    <m/>
    <m/>
    <m/>
    <x v="2"/>
    <x v="4"/>
  </r>
  <r>
    <d v="2017-02-18T00:00:00"/>
    <x v="26"/>
    <x v="1"/>
    <x v="297"/>
    <x v="1"/>
    <m/>
    <s v="Naht"/>
    <x v="1"/>
    <m/>
    <m/>
    <m/>
    <m/>
    <x v="2"/>
    <x v="0"/>
  </r>
  <r>
    <d v="2017-02-18T00:00:00"/>
    <x v="26"/>
    <x v="1"/>
    <x v="298"/>
    <x v="1"/>
    <m/>
    <m/>
    <x v="1"/>
    <m/>
    <m/>
    <m/>
    <m/>
    <x v="2"/>
    <x v="6"/>
  </r>
  <r>
    <d v="2017-02-18T00:00:00"/>
    <x v="26"/>
    <x v="1094"/>
    <x v="0"/>
    <x v="1"/>
    <m/>
    <m/>
    <x v="1"/>
    <m/>
    <m/>
    <m/>
    <m/>
    <x v="1"/>
    <x v="3"/>
  </r>
  <r>
    <d v="2017-02-18T00:00:00"/>
    <x v="26"/>
    <x v="150"/>
    <x v="299"/>
    <x v="1"/>
    <m/>
    <m/>
    <x v="1"/>
    <m/>
    <m/>
    <m/>
    <m/>
    <x v="1"/>
    <x v="0"/>
  </r>
  <r>
    <d v="2017-02-18T00:00:00"/>
    <x v="26"/>
    <x v="15"/>
    <x v="0"/>
    <x v="1"/>
    <m/>
    <m/>
    <x v="1"/>
    <m/>
    <m/>
    <m/>
    <m/>
    <x v="2"/>
    <x v="50"/>
  </r>
  <r>
    <d v="2017-02-18T00:00:00"/>
    <x v="26"/>
    <x v="1095"/>
    <x v="0"/>
    <x v="1"/>
    <m/>
    <m/>
    <x v="1"/>
    <m/>
    <m/>
    <m/>
    <m/>
    <x v="3"/>
    <x v="0"/>
  </r>
  <r>
    <d v="2017-02-18T00:00:00"/>
    <x v="26"/>
    <x v="51"/>
    <x v="0"/>
    <x v="1"/>
    <m/>
    <m/>
    <x v="1"/>
    <m/>
    <m/>
    <m/>
    <m/>
    <x v="2"/>
    <x v="6"/>
  </r>
  <r>
    <d v="2017-02-18T00:00:00"/>
    <x v="26"/>
    <x v="33"/>
    <x v="0"/>
    <x v="1"/>
    <m/>
    <m/>
    <x v="1"/>
    <m/>
    <m/>
    <m/>
    <m/>
    <x v="1"/>
    <x v="6"/>
  </r>
  <r>
    <d v="2017-02-18T00:00:00"/>
    <x v="26"/>
    <x v="1096"/>
    <x v="0"/>
    <x v="1"/>
    <m/>
    <m/>
    <x v="1"/>
    <m/>
    <m/>
    <m/>
    <m/>
    <x v="2"/>
    <x v="6"/>
  </r>
  <r>
    <d v="2017-02-18T00:00:00"/>
    <x v="26"/>
    <x v="1097"/>
    <x v="0"/>
    <x v="1"/>
    <m/>
    <m/>
    <x v="1"/>
    <m/>
    <m/>
    <m/>
    <m/>
    <x v="2"/>
    <x v="6"/>
  </r>
  <r>
    <d v="2017-02-18T00:00:00"/>
    <x v="26"/>
    <x v="1098"/>
    <x v="0"/>
    <x v="2"/>
    <m/>
    <m/>
    <x v="1"/>
    <m/>
    <m/>
    <m/>
    <m/>
    <x v="1"/>
    <x v="0"/>
  </r>
  <r>
    <d v="2017-02-18T00:00:00"/>
    <x v="26"/>
    <x v="3"/>
    <x v="0"/>
    <x v="3"/>
    <m/>
    <m/>
    <x v="1"/>
    <m/>
    <m/>
    <m/>
    <m/>
    <x v="0"/>
    <x v="6"/>
  </r>
  <r>
    <d v="2017-02-18T00:00:00"/>
    <x v="26"/>
    <x v="1099"/>
    <x v="69"/>
    <x v="3"/>
    <m/>
    <s v="Gebläse"/>
    <x v="0"/>
    <s v="Gerät zu kompliziert"/>
    <m/>
    <m/>
    <m/>
    <x v="2"/>
    <x v="29"/>
  </r>
  <r>
    <d v="2017-02-18T00:00:00"/>
    <x v="26"/>
    <x v="1048"/>
    <x v="27"/>
    <x v="3"/>
    <m/>
    <s v="Wackelkontakt"/>
    <x v="1"/>
    <m/>
    <m/>
    <m/>
    <m/>
    <x v="2"/>
    <x v="8"/>
  </r>
  <r>
    <d v="2017-02-18T00:00:00"/>
    <x v="26"/>
    <x v="299"/>
    <x v="0"/>
    <x v="5"/>
    <m/>
    <m/>
    <x v="0"/>
    <m/>
    <m/>
    <m/>
    <m/>
    <x v="0"/>
    <x v="3"/>
  </r>
  <r>
    <d v="2017-02-18T00:00:00"/>
    <x v="26"/>
    <x v="0"/>
    <x v="1"/>
    <x v="0"/>
    <m/>
    <s v="Mechanische Blockade von Hebel"/>
    <x v="1"/>
    <m/>
    <m/>
    <s v="mocla@bluewin.ch"/>
    <s v="Monika Clausen"/>
    <x v="0"/>
    <x v="9"/>
  </r>
  <r>
    <d v="2017-02-18T00:00:00"/>
    <x v="26"/>
    <x v="1100"/>
    <x v="0"/>
    <x v="2"/>
    <m/>
    <m/>
    <x v="1"/>
    <m/>
    <m/>
    <m/>
    <m/>
    <x v="1"/>
    <x v="6"/>
  </r>
  <r>
    <d v="2017-02-18T00:00:00"/>
    <x v="26"/>
    <x v="963"/>
    <x v="0"/>
    <x v="3"/>
    <m/>
    <m/>
    <x v="1"/>
    <m/>
    <m/>
    <m/>
    <m/>
    <x v="2"/>
    <x v="6"/>
  </r>
  <r>
    <d v="2017-02-18T00:00:00"/>
    <x v="26"/>
    <x v="1101"/>
    <x v="224"/>
    <x v="11"/>
    <m/>
    <m/>
    <x v="1"/>
    <m/>
    <m/>
    <m/>
    <m/>
    <x v="0"/>
    <x v="6"/>
  </r>
  <r>
    <d v="2017-02-18T00:00:00"/>
    <x v="26"/>
    <x v="1102"/>
    <x v="293"/>
    <x v="3"/>
    <n v="2010"/>
    <m/>
    <x v="0"/>
    <m/>
    <m/>
    <m/>
    <m/>
    <x v="1"/>
    <x v="4"/>
  </r>
  <r>
    <d v="2017-02-18T00:00:00"/>
    <x v="26"/>
    <x v="324"/>
    <x v="0"/>
    <x v="3"/>
    <m/>
    <m/>
    <x v="1"/>
    <m/>
    <m/>
    <m/>
    <m/>
    <x v="2"/>
    <x v="6"/>
  </r>
  <r>
    <d v="2017-02-18T00:00:00"/>
    <x v="26"/>
    <x v="446"/>
    <x v="0"/>
    <x v="5"/>
    <m/>
    <m/>
    <x v="0"/>
    <m/>
    <m/>
    <m/>
    <m/>
    <x v="1"/>
    <x v="4"/>
  </r>
  <r>
    <d v="2017-02-18T00:00:00"/>
    <x v="26"/>
    <x v="3"/>
    <x v="0"/>
    <x v="3"/>
    <m/>
    <m/>
    <x v="1"/>
    <m/>
    <m/>
    <m/>
    <m/>
    <x v="2"/>
    <x v="4"/>
  </r>
  <r>
    <d v="2017-02-18T00:00:00"/>
    <x v="26"/>
    <x v="235"/>
    <x v="0"/>
    <x v="12"/>
    <m/>
    <s v="Löten"/>
    <x v="1"/>
    <m/>
    <m/>
    <m/>
    <m/>
    <x v="1"/>
    <x v="0"/>
  </r>
  <r>
    <d v="2017-02-18T00:00:00"/>
    <x v="26"/>
    <x v="11"/>
    <x v="0"/>
    <x v="6"/>
    <m/>
    <m/>
    <x v="0"/>
    <m/>
    <m/>
    <m/>
    <m/>
    <x v="3"/>
    <x v="0"/>
  </r>
  <r>
    <d v="2017-02-18T00:00:00"/>
    <x v="26"/>
    <x v="409"/>
    <x v="0"/>
    <x v="12"/>
    <m/>
    <m/>
    <x v="1"/>
    <s v="Gelötet"/>
    <m/>
    <m/>
    <m/>
    <x v="1"/>
    <x v="6"/>
  </r>
  <r>
    <d v="2017-02-18T00:00:00"/>
    <x v="26"/>
    <x v="68"/>
    <x v="0"/>
    <x v="3"/>
    <m/>
    <m/>
    <x v="1"/>
    <s v="Schalter gesäubert"/>
    <m/>
    <m/>
    <m/>
    <x v="1"/>
    <x v="3"/>
  </r>
  <r>
    <d v="2017-02-18T00:00:00"/>
    <x v="26"/>
    <x v="1103"/>
    <x v="0"/>
    <x v="3"/>
    <m/>
    <m/>
    <x v="1"/>
    <m/>
    <m/>
    <m/>
    <m/>
    <x v="1"/>
    <x v="0"/>
  </r>
  <r>
    <d v="2017-02-18T00:00:00"/>
    <x v="26"/>
    <x v="1104"/>
    <x v="0"/>
    <x v="11"/>
    <m/>
    <m/>
    <x v="0"/>
    <m/>
    <m/>
    <m/>
    <m/>
    <x v="2"/>
    <x v="6"/>
  </r>
  <r>
    <d v="2017-02-18T00:00:00"/>
    <x v="26"/>
    <x v="133"/>
    <x v="0"/>
    <x v="3"/>
    <m/>
    <m/>
    <x v="1"/>
    <m/>
    <m/>
    <m/>
    <m/>
    <x v="0"/>
    <x v="4"/>
  </r>
  <r>
    <d v="2017-02-18T00:00:00"/>
    <x v="26"/>
    <x v="682"/>
    <x v="0"/>
    <x v="1"/>
    <m/>
    <s v="Schanlle gebrochen"/>
    <x v="1"/>
    <m/>
    <m/>
    <m/>
    <m/>
    <x v="1"/>
    <x v="0"/>
  </r>
  <r>
    <d v="2017-02-18T00:00:00"/>
    <x v="26"/>
    <x v="812"/>
    <x v="0"/>
    <x v="5"/>
    <m/>
    <m/>
    <x v="1"/>
    <s v="geleimt"/>
    <m/>
    <s v="christiane.weinand@bluewin.ch"/>
    <s v="Christiane Weinand"/>
    <x v="1"/>
    <x v="4"/>
  </r>
  <r>
    <d v="2017-02-18T00:00:00"/>
    <x v="26"/>
    <x v="403"/>
    <x v="0"/>
    <x v="5"/>
    <m/>
    <m/>
    <x v="1"/>
    <m/>
    <m/>
    <m/>
    <m/>
    <x v="0"/>
    <x v="4"/>
  </r>
  <r>
    <d v="2017-02-18T00:00:00"/>
    <x v="26"/>
    <x v="619"/>
    <x v="84"/>
    <x v="3"/>
    <m/>
    <m/>
    <x v="1"/>
    <m/>
    <m/>
    <m/>
    <m/>
    <x v="2"/>
    <x v="6"/>
  </r>
  <r>
    <d v="2017-02-18T00:00:00"/>
    <x v="26"/>
    <x v="2"/>
    <x v="0"/>
    <x v="1"/>
    <m/>
    <m/>
    <x v="1"/>
    <m/>
    <m/>
    <m/>
    <m/>
    <x v="2"/>
    <x v="3"/>
  </r>
  <r>
    <d v="2017-02-18T00:00:00"/>
    <x v="26"/>
    <x v="34"/>
    <x v="0"/>
    <x v="10"/>
    <m/>
    <m/>
    <x v="1"/>
    <m/>
    <m/>
    <m/>
    <m/>
    <x v="2"/>
    <x v="6"/>
  </r>
  <r>
    <d v="2017-02-18T00:00:00"/>
    <x v="26"/>
    <x v="12"/>
    <x v="0"/>
    <x v="3"/>
    <m/>
    <m/>
    <x v="0"/>
    <s v="Nicht reparierbar"/>
    <m/>
    <m/>
    <m/>
    <x v="1"/>
    <x v="6"/>
  </r>
  <r>
    <d v="2017-02-18T00:00:00"/>
    <x v="26"/>
    <x v="1105"/>
    <x v="0"/>
    <x v="2"/>
    <m/>
    <m/>
    <x v="0"/>
    <m/>
    <m/>
    <m/>
    <m/>
    <x v="0"/>
    <x v="4"/>
  </r>
  <r>
    <d v="2017-02-18T00:00:00"/>
    <x v="26"/>
    <x v="125"/>
    <x v="0"/>
    <x v="5"/>
    <m/>
    <m/>
    <x v="0"/>
    <s v="Sehr alt"/>
    <m/>
    <m/>
    <m/>
    <x v="0"/>
    <x v="4"/>
  </r>
  <r>
    <d v="2017-02-18T00:00:00"/>
    <x v="26"/>
    <x v="842"/>
    <x v="0"/>
    <x v="11"/>
    <m/>
    <m/>
    <x v="1"/>
    <m/>
    <m/>
    <m/>
    <m/>
    <x v="2"/>
    <x v="4"/>
  </r>
  <r>
    <d v="2017-02-18T00:00:00"/>
    <x v="26"/>
    <x v="1106"/>
    <x v="0"/>
    <x v="8"/>
    <m/>
    <m/>
    <x v="4"/>
    <m/>
    <m/>
    <m/>
    <m/>
    <x v="3"/>
    <x v="3"/>
  </r>
  <r>
    <d v="2017-02-18T00:00:00"/>
    <x v="26"/>
    <x v="11"/>
    <x v="0"/>
    <x v="1"/>
    <m/>
    <m/>
    <x v="0"/>
    <m/>
    <m/>
    <m/>
    <m/>
    <x v="1"/>
    <x v="6"/>
  </r>
  <r>
    <d v="2017-02-18T00:00:00"/>
    <x v="26"/>
    <x v="1107"/>
    <x v="0"/>
    <x v="11"/>
    <m/>
    <m/>
    <x v="1"/>
    <m/>
    <m/>
    <m/>
    <m/>
    <x v="0"/>
    <x v="4"/>
  </r>
  <r>
    <d v="2017-02-18T00:00:00"/>
    <x v="26"/>
    <x v="1108"/>
    <x v="0"/>
    <x v="11"/>
    <m/>
    <m/>
    <x v="0"/>
    <m/>
    <m/>
    <m/>
    <m/>
    <x v="0"/>
    <x v="4"/>
  </r>
  <r>
    <d v="2017-02-18T00:00:00"/>
    <x v="26"/>
    <x v="1109"/>
    <x v="0"/>
    <x v="11"/>
    <m/>
    <m/>
    <x v="1"/>
    <m/>
    <m/>
    <m/>
    <m/>
    <x v="0"/>
    <x v="4"/>
  </r>
  <r>
    <d v="2017-02-18T00:00:00"/>
    <x v="26"/>
    <x v="1110"/>
    <x v="0"/>
    <x v="10"/>
    <m/>
    <m/>
    <x v="1"/>
    <m/>
    <m/>
    <m/>
    <m/>
    <x v="2"/>
    <x v="8"/>
  </r>
  <r>
    <d v="2017-02-18T00:00:00"/>
    <x v="26"/>
    <x v="150"/>
    <x v="0"/>
    <x v="1"/>
    <m/>
    <m/>
    <x v="1"/>
    <m/>
    <m/>
    <m/>
    <m/>
    <x v="2"/>
    <x v="8"/>
  </r>
  <r>
    <d v="2017-02-18T00:00:00"/>
    <x v="26"/>
    <x v="140"/>
    <x v="0"/>
    <x v="8"/>
    <m/>
    <m/>
    <x v="0"/>
    <m/>
    <m/>
    <m/>
    <m/>
    <x v="0"/>
    <x v="3"/>
  </r>
  <r>
    <d v="2017-02-18T00:00:00"/>
    <x v="26"/>
    <x v="12"/>
    <x v="14"/>
    <x v="3"/>
    <m/>
    <m/>
    <x v="3"/>
    <m/>
    <m/>
    <m/>
    <m/>
    <x v="1"/>
    <x v="4"/>
  </r>
  <r>
    <d v="2017-02-18T00:00:00"/>
    <x v="26"/>
    <x v="7"/>
    <x v="0"/>
    <x v="8"/>
    <m/>
    <m/>
    <x v="0"/>
    <m/>
    <m/>
    <m/>
    <m/>
    <x v="2"/>
    <x v="26"/>
  </r>
  <r>
    <d v="2017-02-18T00:00:00"/>
    <x v="26"/>
    <x v="1111"/>
    <x v="0"/>
    <x v="3"/>
    <m/>
    <s v="Wackelkontakt"/>
    <x v="1"/>
    <m/>
    <m/>
    <m/>
    <m/>
    <x v="2"/>
    <x v="4"/>
  </r>
  <r>
    <d v="2017-02-18T00:00:00"/>
    <x v="26"/>
    <x v="13"/>
    <x v="0"/>
    <x v="3"/>
    <m/>
    <m/>
    <x v="1"/>
    <m/>
    <m/>
    <m/>
    <m/>
    <x v="1"/>
    <x v="4"/>
  </r>
  <r>
    <d v="2017-02-18T00:00:00"/>
    <x v="26"/>
    <x v="1112"/>
    <x v="0"/>
    <x v="3"/>
    <m/>
    <m/>
    <x v="1"/>
    <m/>
    <m/>
    <m/>
    <m/>
    <x v="1"/>
    <x v="50"/>
  </r>
  <r>
    <d v="2017-02-18T00:00:00"/>
    <x v="26"/>
    <x v="8"/>
    <x v="40"/>
    <x v="3"/>
    <m/>
    <m/>
    <x v="0"/>
    <m/>
    <m/>
    <m/>
    <m/>
    <x v="0"/>
    <x v="6"/>
  </r>
  <r>
    <d v="2017-02-18T00:00:00"/>
    <x v="26"/>
    <x v="37"/>
    <x v="10"/>
    <x v="3"/>
    <m/>
    <m/>
    <x v="1"/>
    <m/>
    <m/>
    <m/>
    <m/>
    <x v="2"/>
    <x v="3"/>
  </r>
  <r>
    <d v="2017-02-18T00:00:00"/>
    <x v="26"/>
    <x v="1099"/>
    <x v="0"/>
    <x v="3"/>
    <m/>
    <m/>
    <x v="3"/>
    <m/>
    <m/>
    <m/>
    <m/>
    <x v="0"/>
    <x v="6"/>
  </r>
  <r>
    <d v="2017-02-18T00:00:00"/>
    <x v="26"/>
    <x v="385"/>
    <x v="300"/>
    <x v="3"/>
    <m/>
    <m/>
    <x v="1"/>
    <m/>
    <m/>
    <m/>
    <m/>
    <x v="0"/>
    <x v="8"/>
  </r>
  <r>
    <d v="2017-02-18T00:00:00"/>
    <x v="26"/>
    <x v="190"/>
    <x v="10"/>
    <x v="3"/>
    <m/>
    <m/>
    <x v="1"/>
    <m/>
    <m/>
    <m/>
    <m/>
    <x v="2"/>
    <x v="63"/>
  </r>
  <r>
    <d v="2017-02-18T00:00:00"/>
    <x v="26"/>
    <x v="1087"/>
    <x v="25"/>
    <x v="3"/>
    <m/>
    <m/>
    <x v="3"/>
    <m/>
    <m/>
    <m/>
    <m/>
    <x v="1"/>
    <x v="4"/>
  </r>
  <r>
    <d v="2017-02-18T00:00:00"/>
    <x v="26"/>
    <x v="137"/>
    <x v="0"/>
    <x v="3"/>
    <m/>
    <s v="Wärmesensor ist kaputt"/>
    <x v="0"/>
    <m/>
    <m/>
    <m/>
    <m/>
    <x v="1"/>
    <x v="4"/>
  </r>
  <r>
    <d v="2017-02-18T00:00:00"/>
    <x v="26"/>
    <x v="8"/>
    <x v="171"/>
    <x v="3"/>
    <m/>
    <m/>
    <x v="1"/>
    <m/>
    <m/>
    <m/>
    <m/>
    <x v="1"/>
    <x v="0"/>
  </r>
  <r>
    <d v="2017-02-18T00:00:00"/>
    <x v="26"/>
    <x v="364"/>
    <x v="0"/>
    <x v="3"/>
    <m/>
    <m/>
    <x v="0"/>
    <m/>
    <m/>
    <m/>
    <m/>
    <x v="2"/>
    <x v="4"/>
  </r>
  <r>
    <d v="2017-02-18T00:00:00"/>
    <x v="26"/>
    <x v="118"/>
    <x v="50"/>
    <x v="3"/>
    <n v="2008"/>
    <m/>
    <x v="3"/>
    <m/>
    <m/>
    <m/>
    <m/>
    <x v="0"/>
    <x v="0"/>
  </r>
  <r>
    <d v="2017-02-18T00:00:00"/>
    <x v="26"/>
    <x v="346"/>
    <x v="27"/>
    <x v="3"/>
    <m/>
    <m/>
    <x v="3"/>
    <m/>
    <m/>
    <s v="xam.winkler@bluewin.ch"/>
    <m/>
    <x v="0"/>
    <x v="0"/>
  </r>
  <r>
    <d v="2017-02-18T00:00:00"/>
    <x v="26"/>
    <x v="37"/>
    <x v="187"/>
    <x v="3"/>
    <m/>
    <m/>
    <x v="4"/>
    <m/>
    <m/>
    <s v="ullmer.yo@gmx.net"/>
    <m/>
    <x v="1"/>
    <x v="4"/>
  </r>
  <r>
    <d v="2017-02-18T00:00:00"/>
    <x v="26"/>
    <x v="134"/>
    <x v="0"/>
    <x v="3"/>
    <m/>
    <m/>
    <x v="0"/>
    <m/>
    <m/>
    <m/>
    <m/>
    <x v="1"/>
    <x v="15"/>
  </r>
  <r>
    <d v="2017-02-18T00:00:00"/>
    <x v="26"/>
    <x v="59"/>
    <x v="25"/>
    <x v="3"/>
    <n v="2016"/>
    <s v="Bruch"/>
    <x v="1"/>
    <m/>
    <m/>
    <m/>
    <m/>
    <x v="0"/>
    <x v="6"/>
  </r>
  <r>
    <d v="2017-02-18T00:00:00"/>
    <x v="26"/>
    <x v="68"/>
    <x v="0"/>
    <x v="3"/>
    <m/>
    <m/>
    <x v="1"/>
    <m/>
    <m/>
    <m/>
    <m/>
    <x v="2"/>
    <x v="26"/>
  </r>
  <r>
    <d v="2017-02-18T00:00:00"/>
    <x v="26"/>
    <x v="211"/>
    <x v="27"/>
    <x v="3"/>
    <m/>
    <m/>
    <x v="3"/>
    <m/>
    <m/>
    <m/>
    <m/>
    <x v="1"/>
    <x v="0"/>
  </r>
  <r>
    <d v="2017-02-18T00:00:00"/>
    <x v="26"/>
    <x v="1113"/>
    <x v="301"/>
    <x v="3"/>
    <n v="2016"/>
    <m/>
    <x v="1"/>
    <m/>
    <m/>
    <m/>
    <m/>
    <x v="1"/>
    <x v="4"/>
  </r>
  <r>
    <d v="2017-02-18T00:00:00"/>
    <x v="26"/>
    <x v="118"/>
    <x v="0"/>
    <x v="3"/>
    <m/>
    <m/>
    <x v="1"/>
    <m/>
    <m/>
    <m/>
    <m/>
    <x v="2"/>
    <x v="4"/>
  </r>
  <r>
    <d v="2017-02-18T00:00:00"/>
    <x v="26"/>
    <x v="25"/>
    <x v="0"/>
    <x v="3"/>
    <m/>
    <m/>
    <x v="1"/>
    <m/>
    <m/>
    <m/>
    <m/>
    <x v="1"/>
    <x v="4"/>
  </r>
  <r>
    <d v="2017-02-18T00:00:00"/>
    <x v="26"/>
    <x v="990"/>
    <x v="0"/>
    <x v="11"/>
    <m/>
    <m/>
    <x v="0"/>
    <m/>
    <m/>
    <m/>
    <m/>
    <x v="1"/>
    <x v="50"/>
  </r>
  <r>
    <d v="2017-02-18T00:00:00"/>
    <x v="26"/>
    <x v="1114"/>
    <x v="0"/>
    <x v="3"/>
    <m/>
    <m/>
    <x v="3"/>
    <m/>
    <m/>
    <m/>
    <m/>
    <x v="1"/>
    <x v="4"/>
  </r>
  <r>
    <d v="2017-02-18T00:00:00"/>
    <x v="26"/>
    <x v="79"/>
    <x v="0"/>
    <x v="11"/>
    <m/>
    <m/>
    <x v="0"/>
    <m/>
    <m/>
    <m/>
    <m/>
    <x v="1"/>
    <x v="3"/>
  </r>
  <r>
    <d v="2017-02-18T00:00:00"/>
    <x v="26"/>
    <x v="1115"/>
    <x v="0"/>
    <x v="3"/>
    <m/>
    <m/>
    <x v="0"/>
    <m/>
    <m/>
    <m/>
    <m/>
    <x v="1"/>
    <x v="3"/>
  </r>
  <r>
    <d v="2017-02-18T00:00:00"/>
    <x v="26"/>
    <x v="90"/>
    <x v="0"/>
    <x v="8"/>
    <m/>
    <m/>
    <x v="0"/>
    <m/>
    <m/>
    <m/>
    <m/>
    <x v="1"/>
    <x v="0"/>
  </r>
  <r>
    <d v="2017-02-18T00:00:00"/>
    <x v="26"/>
    <x v="90"/>
    <x v="0"/>
    <x v="8"/>
    <m/>
    <m/>
    <x v="0"/>
    <m/>
    <m/>
    <m/>
    <m/>
    <x v="2"/>
    <x v="6"/>
  </r>
  <r>
    <d v="2017-02-18T00:00:00"/>
    <x v="26"/>
    <x v="1116"/>
    <x v="0"/>
    <x v="3"/>
    <m/>
    <m/>
    <x v="1"/>
    <m/>
    <m/>
    <m/>
    <m/>
    <x v="2"/>
    <x v="6"/>
  </r>
  <r>
    <d v="2017-02-18T00:00:00"/>
    <x v="26"/>
    <x v="124"/>
    <x v="83"/>
    <x v="9"/>
    <n v="2009"/>
    <m/>
    <x v="0"/>
    <s v="Bildschirmscharnier gebrochen"/>
    <m/>
    <m/>
    <m/>
    <x v="2"/>
    <x v="4"/>
  </r>
  <r>
    <d v="2017-02-18T00:00:00"/>
    <x v="26"/>
    <x v="137"/>
    <x v="11"/>
    <x v="3"/>
    <m/>
    <m/>
    <x v="0"/>
    <m/>
    <m/>
    <m/>
    <m/>
    <x v="0"/>
    <x v="0"/>
  </r>
  <r>
    <d v="2017-02-18T00:00:00"/>
    <x v="26"/>
    <x v="3"/>
    <x v="0"/>
    <x v="3"/>
    <m/>
    <m/>
    <x v="1"/>
    <m/>
    <m/>
    <m/>
    <m/>
    <x v="1"/>
    <x v="3"/>
  </r>
  <r>
    <d v="2017-02-18T00:00:00"/>
    <x v="26"/>
    <x v="3"/>
    <x v="0"/>
    <x v="3"/>
    <m/>
    <m/>
    <x v="1"/>
    <m/>
    <m/>
    <m/>
    <m/>
    <x v="2"/>
    <x v="6"/>
  </r>
  <r>
    <d v="2017-02-18T00:00:00"/>
    <x v="26"/>
    <x v="402"/>
    <x v="0"/>
    <x v="3"/>
    <n v="2008"/>
    <m/>
    <x v="1"/>
    <m/>
    <m/>
    <m/>
    <m/>
    <x v="1"/>
    <x v="0"/>
  </r>
  <r>
    <d v="2017-02-18T00:00:00"/>
    <x v="26"/>
    <x v="68"/>
    <x v="0"/>
    <x v="3"/>
    <m/>
    <m/>
    <x v="1"/>
    <m/>
    <m/>
    <m/>
    <m/>
    <x v="2"/>
    <x v="0"/>
  </r>
  <r>
    <d v="2017-02-18T00:00:00"/>
    <x v="26"/>
    <x v="410"/>
    <x v="0"/>
    <x v="3"/>
    <m/>
    <m/>
    <x v="0"/>
    <m/>
    <m/>
    <m/>
    <m/>
    <x v="1"/>
    <x v="6"/>
  </r>
  <r>
    <d v="2017-02-18T00:00:00"/>
    <x v="26"/>
    <x v="1074"/>
    <x v="0"/>
    <x v="3"/>
    <m/>
    <m/>
    <x v="1"/>
    <m/>
    <m/>
    <m/>
    <m/>
    <x v="1"/>
    <x v="6"/>
  </r>
  <r>
    <d v="2017-02-18T00:00:00"/>
    <x v="26"/>
    <x v="19"/>
    <x v="0"/>
    <x v="3"/>
    <m/>
    <m/>
    <x v="3"/>
    <m/>
    <m/>
    <m/>
    <m/>
    <x v="1"/>
    <x v="0"/>
  </r>
  <r>
    <d v="2017-02-18T00:00:00"/>
    <x v="26"/>
    <x v="801"/>
    <x v="0"/>
    <x v="3"/>
    <m/>
    <m/>
    <x v="1"/>
    <m/>
    <m/>
    <m/>
    <m/>
    <x v="0"/>
    <x v="3"/>
  </r>
  <r>
    <d v="2017-02-18T00:00:00"/>
    <x v="26"/>
    <x v="166"/>
    <x v="212"/>
    <x v="13"/>
    <m/>
    <m/>
    <x v="0"/>
    <m/>
    <m/>
    <m/>
    <m/>
    <x v="2"/>
    <x v="4"/>
  </r>
  <r>
    <d v="2017-02-18T00:00:00"/>
    <x v="26"/>
    <x v="37"/>
    <x v="10"/>
    <x v="3"/>
    <m/>
    <m/>
    <x v="1"/>
    <m/>
    <m/>
    <m/>
    <m/>
    <x v="1"/>
    <x v="6"/>
  </r>
  <r>
    <d v="2017-02-18T00:00:00"/>
    <x v="26"/>
    <x v="166"/>
    <x v="212"/>
    <x v="13"/>
    <n v="2015"/>
    <s v="Einschaltknopf defekt"/>
    <x v="3"/>
    <m/>
    <m/>
    <m/>
    <m/>
    <x v="2"/>
    <x v="4"/>
  </r>
  <r>
    <d v="2017-02-18T00:00:00"/>
    <x v="26"/>
    <x v="8"/>
    <x v="18"/>
    <x v="3"/>
    <m/>
    <m/>
    <x v="3"/>
    <m/>
    <m/>
    <m/>
    <m/>
    <x v="2"/>
    <x v="4"/>
  </r>
  <r>
    <d v="2017-02-18T00:00:00"/>
    <x v="26"/>
    <x v="486"/>
    <x v="25"/>
    <x v="3"/>
    <n v="2012"/>
    <m/>
    <x v="1"/>
    <m/>
    <m/>
    <m/>
    <m/>
    <x v="1"/>
    <x v="3"/>
  </r>
  <r>
    <d v="2017-02-18T00:00:00"/>
    <x v="26"/>
    <x v="7"/>
    <x v="27"/>
    <x v="8"/>
    <n v="2010"/>
    <m/>
    <x v="1"/>
    <m/>
    <m/>
    <m/>
    <m/>
    <x v="2"/>
    <x v="6"/>
  </r>
  <r>
    <d v="2017-02-18T00:00:00"/>
    <x v="26"/>
    <x v="68"/>
    <x v="0"/>
    <x v="3"/>
    <m/>
    <m/>
    <x v="0"/>
    <m/>
    <m/>
    <m/>
    <m/>
    <x v="1"/>
    <x v="3"/>
  </r>
  <r>
    <d v="2017-02-18T00:00:00"/>
    <x v="26"/>
    <x v="708"/>
    <x v="26"/>
    <x v="3"/>
    <m/>
    <m/>
    <x v="0"/>
    <m/>
    <m/>
    <m/>
    <m/>
    <x v="2"/>
    <x v="4"/>
  </r>
  <r>
    <d v="2017-02-18T00:00:00"/>
    <x v="26"/>
    <x v="1037"/>
    <x v="27"/>
    <x v="3"/>
    <n v="2004"/>
    <m/>
    <x v="1"/>
    <m/>
    <m/>
    <m/>
    <m/>
    <x v="2"/>
    <x v="6"/>
  </r>
  <r>
    <d v="2017-02-18T00:00:00"/>
    <x v="26"/>
    <x v="12"/>
    <x v="16"/>
    <x v="3"/>
    <m/>
    <m/>
    <x v="0"/>
    <m/>
    <m/>
    <m/>
    <m/>
    <x v="1"/>
    <x v="6"/>
  </r>
  <r>
    <d v="2017-02-18T00:00:00"/>
    <x v="26"/>
    <x v="732"/>
    <x v="0"/>
    <x v="3"/>
    <m/>
    <m/>
    <x v="0"/>
    <m/>
    <m/>
    <m/>
    <m/>
    <x v="1"/>
    <x v="6"/>
  </r>
  <r>
    <d v="2017-02-18T00:00:00"/>
    <x v="26"/>
    <x v="127"/>
    <x v="302"/>
    <x v="3"/>
    <n v="2010"/>
    <m/>
    <x v="0"/>
    <m/>
    <m/>
    <m/>
    <m/>
    <x v="0"/>
    <x v="16"/>
  </r>
  <r>
    <d v="2017-02-18T00:00:00"/>
    <x v="26"/>
    <x v="1117"/>
    <x v="0"/>
    <x v="3"/>
    <m/>
    <m/>
    <x v="0"/>
    <m/>
    <m/>
    <m/>
    <m/>
    <x v="2"/>
    <x v="0"/>
  </r>
  <r>
    <d v="2017-02-18T00:00:00"/>
    <x v="26"/>
    <x v="364"/>
    <x v="27"/>
    <x v="3"/>
    <m/>
    <m/>
    <x v="0"/>
    <m/>
    <m/>
    <m/>
    <m/>
    <x v="2"/>
    <x v="6"/>
  </r>
  <r>
    <d v="2017-02-18T00:00:00"/>
    <x v="26"/>
    <x v="127"/>
    <x v="302"/>
    <x v="3"/>
    <m/>
    <m/>
    <x v="0"/>
    <m/>
    <m/>
    <m/>
    <m/>
    <x v="1"/>
    <x v="6"/>
  </r>
  <r>
    <d v="2017-02-18T00:00:00"/>
    <x v="26"/>
    <x v="195"/>
    <x v="0"/>
    <x v="3"/>
    <m/>
    <m/>
    <x v="4"/>
    <m/>
    <m/>
    <m/>
    <m/>
    <x v="0"/>
    <x v="4"/>
  </r>
  <r>
    <d v="2017-02-18T00:00:00"/>
    <x v="26"/>
    <x v="166"/>
    <x v="0"/>
    <x v="3"/>
    <n v="2014"/>
    <s v="Bildschirm"/>
    <x v="1"/>
    <m/>
    <m/>
    <m/>
    <m/>
    <x v="4"/>
    <x v="4"/>
  </r>
  <r>
    <d v="2017-02-18T00:00:00"/>
    <x v="26"/>
    <x v="8"/>
    <x v="0"/>
    <x v="3"/>
    <m/>
    <m/>
    <x v="1"/>
    <m/>
    <m/>
    <m/>
    <m/>
    <x v="2"/>
    <x v="4"/>
  </r>
  <r>
    <d v="2017-02-18T00:00:00"/>
    <x v="26"/>
    <x v="166"/>
    <x v="212"/>
    <x v="3"/>
    <n v="2013"/>
    <m/>
    <x v="1"/>
    <m/>
    <m/>
    <m/>
    <m/>
    <x v="1"/>
    <x v="4"/>
  </r>
  <r>
    <d v="2017-02-18T00:00:00"/>
    <x v="26"/>
    <x v="1118"/>
    <x v="0"/>
    <x v="2"/>
    <m/>
    <m/>
    <x v="0"/>
    <m/>
    <m/>
    <m/>
    <m/>
    <x v="1"/>
    <x v="4"/>
  </r>
  <r>
    <d v="2017-02-18T00:00:00"/>
    <x v="26"/>
    <x v="36"/>
    <x v="83"/>
    <x v="9"/>
    <m/>
    <m/>
    <x v="1"/>
    <m/>
    <m/>
    <m/>
    <m/>
    <x v="2"/>
    <x v="8"/>
  </r>
  <r>
    <d v="2017-09-09T00:00:00"/>
    <x v="26"/>
    <x v="11"/>
    <x v="0"/>
    <x v="1"/>
    <m/>
    <m/>
    <x v="1"/>
    <m/>
    <m/>
    <m/>
    <m/>
    <x v="1"/>
    <x v="6"/>
  </r>
  <r>
    <d v="2017-09-09T00:00:00"/>
    <x v="26"/>
    <x v="4"/>
    <x v="0"/>
    <x v="1"/>
    <m/>
    <m/>
    <x v="1"/>
    <m/>
    <m/>
    <m/>
    <m/>
    <x v="2"/>
    <x v="6"/>
  </r>
  <r>
    <d v="2017-09-09T00:00:00"/>
    <x v="26"/>
    <x v="1119"/>
    <x v="0"/>
    <x v="1"/>
    <m/>
    <m/>
    <x v="1"/>
    <m/>
    <m/>
    <m/>
    <m/>
    <x v="1"/>
    <x v="6"/>
  </r>
  <r>
    <d v="2017-09-09T00:00:00"/>
    <x v="26"/>
    <x v="11"/>
    <x v="0"/>
    <x v="1"/>
    <m/>
    <m/>
    <x v="1"/>
    <m/>
    <m/>
    <m/>
    <m/>
    <x v="1"/>
    <x v="6"/>
  </r>
  <r>
    <d v="2017-09-09T00:00:00"/>
    <x v="26"/>
    <x v="4"/>
    <x v="0"/>
    <x v="1"/>
    <m/>
    <m/>
    <x v="1"/>
    <m/>
    <m/>
    <m/>
    <m/>
    <x v="2"/>
    <x v="6"/>
  </r>
  <r>
    <d v="2017-09-09T00:00:00"/>
    <x v="26"/>
    <x v="1087"/>
    <x v="25"/>
    <x v="13"/>
    <m/>
    <m/>
    <x v="3"/>
    <m/>
    <n v="8"/>
    <m/>
    <m/>
    <x v="2"/>
    <x v="4"/>
  </r>
  <r>
    <d v="2017-09-09T00:00:00"/>
    <x v="26"/>
    <x v="166"/>
    <x v="0"/>
    <x v="13"/>
    <m/>
    <m/>
    <x v="1"/>
    <s v="Bildschirm ersetzt"/>
    <n v="80"/>
    <m/>
    <m/>
    <x v="2"/>
    <x v="8"/>
  </r>
  <r>
    <d v="2017-09-09T00:00:00"/>
    <x v="26"/>
    <x v="3"/>
    <x v="0"/>
    <x v="3"/>
    <m/>
    <m/>
    <x v="1"/>
    <m/>
    <m/>
    <m/>
    <m/>
    <x v="0"/>
    <x v="0"/>
  </r>
  <r>
    <d v="2017-09-09T00:00:00"/>
    <x v="26"/>
    <x v="1120"/>
    <x v="0"/>
    <x v="11"/>
    <m/>
    <m/>
    <x v="1"/>
    <m/>
    <m/>
    <m/>
    <m/>
    <x v="0"/>
    <x v="0"/>
  </r>
  <r>
    <d v="2017-09-09T00:00:00"/>
    <x v="26"/>
    <x v="645"/>
    <x v="0"/>
    <x v="5"/>
    <m/>
    <m/>
    <x v="1"/>
    <m/>
    <m/>
    <m/>
    <m/>
    <x v="1"/>
    <x v="4"/>
  </r>
  <r>
    <d v="2017-09-09T00:00:00"/>
    <x v="26"/>
    <x v="63"/>
    <x v="0"/>
    <x v="5"/>
    <m/>
    <m/>
    <x v="1"/>
    <m/>
    <m/>
    <m/>
    <m/>
    <x v="1"/>
    <x v="9"/>
  </r>
  <r>
    <d v="2017-09-09T00:00:00"/>
    <x v="26"/>
    <x v="1121"/>
    <x v="0"/>
    <x v="2"/>
    <m/>
    <m/>
    <x v="1"/>
    <m/>
    <m/>
    <m/>
    <m/>
    <x v="1"/>
    <x v="6"/>
  </r>
  <r>
    <d v="2017-09-09T00:00:00"/>
    <x v="26"/>
    <x v="32"/>
    <x v="0"/>
    <x v="3"/>
    <m/>
    <m/>
    <x v="0"/>
    <m/>
    <m/>
    <m/>
    <m/>
    <x v="2"/>
    <x v="21"/>
  </r>
  <r>
    <d v="2017-09-09T00:00:00"/>
    <x v="26"/>
    <x v="364"/>
    <x v="0"/>
    <x v="3"/>
    <m/>
    <m/>
    <x v="3"/>
    <m/>
    <m/>
    <m/>
    <m/>
    <x v="1"/>
    <x v="32"/>
  </r>
  <r>
    <d v="2017-09-09T00:00:00"/>
    <x v="26"/>
    <x v="8"/>
    <x v="198"/>
    <x v="3"/>
    <m/>
    <m/>
    <x v="0"/>
    <m/>
    <m/>
    <m/>
    <m/>
    <x v="1"/>
    <x v="3"/>
  </r>
  <r>
    <d v="2017-09-09T00:00:00"/>
    <x v="26"/>
    <x v="0"/>
    <x v="2"/>
    <x v="0"/>
    <n v="2016"/>
    <m/>
    <x v="1"/>
    <s v="Entkalkt"/>
    <m/>
    <m/>
    <m/>
    <x v="2"/>
    <x v="4"/>
  </r>
  <r>
    <d v="2017-09-09T00:00:00"/>
    <x v="26"/>
    <x v="3"/>
    <x v="0"/>
    <x v="3"/>
    <m/>
    <s v="Schalter"/>
    <x v="1"/>
    <m/>
    <m/>
    <m/>
    <m/>
    <x v="1"/>
    <x v="3"/>
  </r>
  <r>
    <d v="2017-09-09T00:00:00"/>
    <x v="26"/>
    <x v="47"/>
    <x v="16"/>
    <x v="3"/>
    <m/>
    <m/>
    <x v="0"/>
    <m/>
    <m/>
    <m/>
    <m/>
    <x v="0"/>
    <x v="6"/>
  </r>
  <r>
    <d v="2017-09-09T00:00:00"/>
    <x v="26"/>
    <x v="74"/>
    <x v="44"/>
    <x v="3"/>
    <n v="2014"/>
    <m/>
    <x v="1"/>
    <m/>
    <m/>
    <s v="s.koelbing@gmail.com"/>
    <s v="Silvio Koelbing"/>
    <x v="2"/>
    <x v="6"/>
  </r>
  <r>
    <d v="2017-09-09T00:00:00"/>
    <x v="26"/>
    <x v="11"/>
    <x v="0"/>
    <x v="9"/>
    <m/>
    <m/>
    <x v="1"/>
    <m/>
    <m/>
    <m/>
    <m/>
    <x v="1"/>
    <x v="6"/>
  </r>
  <r>
    <d v="2017-09-09T00:00:00"/>
    <x v="26"/>
    <x v="68"/>
    <x v="0"/>
    <x v="3"/>
    <m/>
    <m/>
    <x v="0"/>
    <m/>
    <m/>
    <m/>
    <m/>
    <x v="1"/>
    <x v="9"/>
  </r>
  <r>
    <d v="2017-09-09T00:00:00"/>
    <x v="26"/>
    <x v="68"/>
    <x v="0"/>
    <x v="3"/>
    <m/>
    <m/>
    <x v="1"/>
    <m/>
    <m/>
    <m/>
    <m/>
    <x v="1"/>
    <x v="9"/>
  </r>
  <r>
    <d v="2017-09-16T00:00:00"/>
    <x v="24"/>
    <x v="1122"/>
    <x v="0"/>
    <x v="1"/>
    <m/>
    <m/>
    <x v="1"/>
    <m/>
    <m/>
    <s v="beni.m@gmx.ch"/>
    <s v="Bernhard Mosimann"/>
    <x v="0"/>
    <x v="0"/>
  </r>
  <r>
    <d v="2017-09-16T00:00:00"/>
    <x v="24"/>
    <x v="68"/>
    <x v="303"/>
    <x v="3"/>
    <m/>
    <m/>
    <x v="3"/>
    <m/>
    <m/>
    <s v="sblaser.248@bluewin.ch"/>
    <s v="Sonja Blaser"/>
    <x v="2"/>
    <x v="0"/>
  </r>
  <r>
    <d v="2017-09-16T00:00:00"/>
    <x v="24"/>
    <x v="365"/>
    <x v="0"/>
    <x v="10"/>
    <m/>
    <m/>
    <x v="1"/>
    <m/>
    <m/>
    <m/>
    <m/>
    <x v="0"/>
    <x v="0"/>
  </r>
  <r>
    <d v="2017-09-16T00:00:00"/>
    <x v="24"/>
    <x v="100"/>
    <x v="304"/>
    <x v="2"/>
    <m/>
    <m/>
    <x v="1"/>
    <m/>
    <m/>
    <m/>
    <m/>
    <x v="1"/>
    <x v="0"/>
  </r>
  <r>
    <d v="2017-09-16T00:00:00"/>
    <x v="24"/>
    <x v="808"/>
    <x v="0"/>
    <x v="2"/>
    <m/>
    <m/>
    <x v="1"/>
    <m/>
    <m/>
    <m/>
    <m/>
    <x v="1"/>
    <x v="0"/>
  </r>
  <r>
    <d v="2017-09-16T00:00:00"/>
    <x v="24"/>
    <x v="1123"/>
    <x v="0"/>
    <x v="9"/>
    <m/>
    <m/>
    <x v="1"/>
    <m/>
    <m/>
    <m/>
    <m/>
    <x v="2"/>
    <x v="0"/>
  </r>
  <r>
    <d v="2017-09-16T00:00:00"/>
    <x v="24"/>
    <x v="1124"/>
    <x v="0"/>
    <x v="3"/>
    <m/>
    <m/>
    <x v="3"/>
    <m/>
    <m/>
    <m/>
    <m/>
    <x v="2"/>
    <x v="0"/>
  </r>
  <r>
    <d v="2017-09-16T00:00:00"/>
    <x v="24"/>
    <x v="1125"/>
    <x v="0"/>
    <x v="13"/>
    <m/>
    <m/>
    <x v="1"/>
    <m/>
    <m/>
    <m/>
    <m/>
    <x v="1"/>
    <x v="0"/>
  </r>
  <r>
    <d v="2017-09-16T00:00:00"/>
    <x v="24"/>
    <x v="166"/>
    <x v="0"/>
    <x v="13"/>
    <m/>
    <m/>
    <x v="1"/>
    <m/>
    <m/>
    <m/>
    <m/>
    <x v="2"/>
    <x v="0"/>
  </r>
  <r>
    <d v="2017-09-16T00:00:00"/>
    <x v="24"/>
    <x v="410"/>
    <x v="0"/>
    <x v="3"/>
    <m/>
    <m/>
    <x v="1"/>
    <m/>
    <m/>
    <m/>
    <m/>
    <x v="1"/>
    <x v="0"/>
  </r>
  <r>
    <d v="2017-09-16T00:00:00"/>
    <x v="24"/>
    <x v="37"/>
    <x v="27"/>
    <x v="3"/>
    <n v="2014"/>
    <m/>
    <x v="3"/>
    <m/>
    <m/>
    <m/>
    <m/>
    <x v="1"/>
    <x v="0"/>
  </r>
  <r>
    <d v="2017-09-16T00:00:00"/>
    <x v="24"/>
    <x v="218"/>
    <x v="45"/>
    <x v="3"/>
    <m/>
    <m/>
    <x v="1"/>
    <m/>
    <m/>
    <m/>
    <m/>
    <x v="0"/>
    <x v="0"/>
  </r>
  <r>
    <d v="2017-09-16T00:00:00"/>
    <x v="24"/>
    <x v="1126"/>
    <x v="305"/>
    <x v="3"/>
    <m/>
    <m/>
    <x v="1"/>
    <m/>
    <m/>
    <m/>
    <m/>
    <x v="0"/>
    <x v="0"/>
  </r>
  <r>
    <d v="2017-09-16T00:00:00"/>
    <x v="24"/>
    <x v="1127"/>
    <x v="0"/>
    <x v="3"/>
    <m/>
    <m/>
    <x v="0"/>
    <m/>
    <m/>
    <m/>
    <m/>
    <x v="0"/>
    <x v="0"/>
  </r>
  <r>
    <d v="2017-09-16T00:00:00"/>
    <x v="24"/>
    <x v="1128"/>
    <x v="0"/>
    <x v="3"/>
    <m/>
    <m/>
    <x v="1"/>
    <m/>
    <m/>
    <m/>
    <m/>
    <x v="0"/>
    <x v="0"/>
  </r>
  <r>
    <d v="2017-09-16T00:00:00"/>
    <x v="24"/>
    <x v="1129"/>
    <x v="90"/>
    <x v="3"/>
    <m/>
    <m/>
    <x v="1"/>
    <m/>
    <m/>
    <m/>
    <m/>
    <x v="2"/>
    <x v="0"/>
  </r>
  <r>
    <d v="2017-09-16T00:00:00"/>
    <x v="24"/>
    <x v="708"/>
    <x v="38"/>
    <x v="8"/>
    <n v="2010"/>
    <m/>
    <x v="0"/>
    <m/>
    <m/>
    <m/>
    <m/>
    <x v="0"/>
    <x v="0"/>
  </r>
  <r>
    <d v="2017-09-16T00:00:00"/>
    <x v="24"/>
    <x v="591"/>
    <x v="306"/>
    <x v="3"/>
    <m/>
    <m/>
    <x v="0"/>
    <m/>
    <m/>
    <m/>
    <m/>
    <x v="1"/>
    <x v="0"/>
  </r>
  <r>
    <d v="2017-09-16T00:00:00"/>
    <x v="24"/>
    <x v="137"/>
    <x v="0"/>
    <x v="3"/>
    <m/>
    <m/>
    <x v="1"/>
    <m/>
    <m/>
    <m/>
    <m/>
    <x v="0"/>
    <x v="0"/>
  </r>
  <r>
    <d v="2017-09-16T00:00:00"/>
    <x v="24"/>
    <x v="37"/>
    <x v="0"/>
    <x v="3"/>
    <m/>
    <m/>
    <x v="3"/>
    <m/>
    <m/>
    <m/>
    <m/>
    <x v="4"/>
    <x v="0"/>
  </r>
  <r>
    <d v="2017-09-16T00:00:00"/>
    <x v="24"/>
    <x v="20"/>
    <x v="307"/>
    <x v="3"/>
    <m/>
    <m/>
    <x v="0"/>
    <m/>
    <m/>
    <m/>
    <m/>
    <x v="0"/>
    <x v="0"/>
  </r>
  <r>
    <d v="2017-09-16T00:00:00"/>
    <x v="24"/>
    <x v="68"/>
    <x v="0"/>
    <x v="3"/>
    <m/>
    <m/>
    <x v="0"/>
    <m/>
    <m/>
    <m/>
    <m/>
    <x v="0"/>
    <x v="0"/>
  </r>
  <r>
    <d v="2017-09-16T00:00:00"/>
    <x v="24"/>
    <x v="1130"/>
    <x v="47"/>
    <x v="3"/>
    <m/>
    <m/>
    <x v="1"/>
    <m/>
    <m/>
    <m/>
    <m/>
    <x v="0"/>
    <x v="0"/>
  </r>
  <r>
    <d v="2017-09-16T00:00:00"/>
    <x v="24"/>
    <x v="3"/>
    <x v="308"/>
    <x v="3"/>
    <m/>
    <m/>
    <x v="0"/>
    <m/>
    <m/>
    <m/>
    <m/>
    <x v="2"/>
    <x v="0"/>
  </r>
  <r>
    <d v="2017-09-16T00:00:00"/>
    <x v="24"/>
    <x v="1129"/>
    <x v="309"/>
    <x v="3"/>
    <m/>
    <m/>
    <x v="1"/>
    <m/>
    <m/>
    <m/>
    <m/>
    <x v="1"/>
    <x v="0"/>
  </r>
  <r>
    <d v="2017-09-16T00:00:00"/>
    <x v="24"/>
    <x v="7"/>
    <x v="110"/>
    <x v="8"/>
    <m/>
    <m/>
    <x v="0"/>
    <m/>
    <m/>
    <m/>
    <m/>
    <x v="1"/>
    <x v="0"/>
  </r>
  <r>
    <d v="2017-09-16T00:00:00"/>
    <x v="24"/>
    <x v="327"/>
    <x v="0"/>
    <x v="11"/>
    <m/>
    <m/>
    <x v="3"/>
    <m/>
    <m/>
    <m/>
    <m/>
    <x v="4"/>
    <x v="0"/>
  </r>
  <r>
    <d v="2017-09-16T00:00:00"/>
    <x v="24"/>
    <x v="327"/>
    <x v="0"/>
    <x v="11"/>
    <m/>
    <m/>
    <x v="0"/>
    <m/>
    <m/>
    <m/>
    <m/>
    <x v="4"/>
    <x v="0"/>
  </r>
  <r>
    <d v="2017-09-16T00:00:00"/>
    <x v="24"/>
    <x v="190"/>
    <x v="27"/>
    <x v="3"/>
    <m/>
    <m/>
    <x v="0"/>
    <m/>
    <m/>
    <m/>
    <m/>
    <x v="1"/>
    <x v="0"/>
  </r>
  <r>
    <d v="2017-09-16T00:00:00"/>
    <x v="24"/>
    <x v="1131"/>
    <x v="0"/>
    <x v="5"/>
    <m/>
    <m/>
    <x v="1"/>
    <m/>
    <m/>
    <m/>
    <m/>
    <x v="0"/>
    <x v="0"/>
  </r>
  <r>
    <d v="2017-09-16T00:00:00"/>
    <x v="24"/>
    <x v="357"/>
    <x v="0"/>
    <x v="10"/>
    <m/>
    <m/>
    <x v="1"/>
    <m/>
    <m/>
    <m/>
    <m/>
    <x v="1"/>
    <x v="0"/>
  </r>
  <r>
    <d v="2017-09-16T00:00:00"/>
    <x v="24"/>
    <x v="357"/>
    <x v="0"/>
    <x v="10"/>
    <m/>
    <m/>
    <x v="1"/>
    <m/>
    <m/>
    <m/>
    <m/>
    <x v="0"/>
    <x v="0"/>
  </r>
  <r>
    <d v="2017-09-16T00:00:00"/>
    <x v="24"/>
    <x v="51"/>
    <x v="0"/>
    <x v="1"/>
    <m/>
    <m/>
    <x v="1"/>
    <m/>
    <m/>
    <m/>
    <m/>
    <x v="0"/>
    <x v="0"/>
  </r>
  <r>
    <d v="2017-09-16T00:00:00"/>
    <x v="24"/>
    <x v="150"/>
    <x v="0"/>
    <x v="1"/>
    <m/>
    <m/>
    <x v="3"/>
    <m/>
    <m/>
    <m/>
    <m/>
    <x v="0"/>
    <x v="0"/>
  </r>
  <r>
    <d v="2017-09-16T00:00:00"/>
    <x v="24"/>
    <x v="4"/>
    <x v="0"/>
    <x v="1"/>
    <m/>
    <m/>
    <x v="1"/>
    <m/>
    <m/>
    <m/>
    <m/>
    <x v="0"/>
    <x v="0"/>
  </r>
  <r>
    <d v="2017-09-16T00:00:00"/>
    <x v="24"/>
    <x v="949"/>
    <x v="0"/>
    <x v="1"/>
    <m/>
    <m/>
    <x v="1"/>
    <m/>
    <m/>
    <m/>
    <m/>
    <x v="1"/>
    <x v="0"/>
  </r>
  <r>
    <d v="2017-04-29T00:00:00"/>
    <x v="26"/>
    <x v="3"/>
    <x v="0"/>
    <x v="3"/>
    <m/>
    <m/>
    <x v="0"/>
    <m/>
    <m/>
    <m/>
    <m/>
    <x v="1"/>
    <x v="4"/>
  </r>
  <r>
    <d v="2017-04-29T00:00:00"/>
    <x v="26"/>
    <x v="90"/>
    <x v="0"/>
    <x v="8"/>
    <m/>
    <m/>
    <x v="1"/>
    <m/>
    <m/>
    <m/>
    <m/>
    <x v="1"/>
    <x v="4"/>
  </r>
  <r>
    <d v="2017-04-29T00:00:00"/>
    <x v="26"/>
    <x v="36"/>
    <x v="40"/>
    <x v="9"/>
    <m/>
    <m/>
    <x v="1"/>
    <m/>
    <m/>
    <m/>
    <m/>
    <x v="1"/>
    <x v="4"/>
  </r>
  <r>
    <d v="2017-04-29T00:00:00"/>
    <x v="26"/>
    <x v="25"/>
    <x v="10"/>
    <x v="3"/>
    <m/>
    <m/>
    <x v="0"/>
    <m/>
    <m/>
    <m/>
    <m/>
    <x v="2"/>
    <x v="3"/>
  </r>
  <r>
    <d v="2017-04-29T00:00:00"/>
    <x v="26"/>
    <x v="127"/>
    <x v="0"/>
    <x v="3"/>
    <m/>
    <m/>
    <x v="0"/>
    <m/>
    <m/>
    <m/>
    <m/>
    <x v="1"/>
    <x v="0"/>
  </r>
  <r>
    <d v="2017-04-29T00:00:00"/>
    <x v="26"/>
    <x v="190"/>
    <x v="90"/>
    <x v="3"/>
    <m/>
    <m/>
    <x v="1"/>
    <s v="Blockade entfernt"/>
    <m/>
    <m/>
    <m/>
    <x v="2"/>
    <x v="3"/>
  </r>
  <r>
    <d v="2017-04-29T00:00:00"/>
    <x v="26"/>
    <x v="36"/>
    <x v="44"/>
    <x v="9"/>
    <m/>
    <m/>
    <x v="0"/>
    <m/>
    <m/>
    <m/>
    <m/>
    <x v="2"/>
    <x v="4"/>
  </r>
  <r>
    <d v="2017-04-29T00:00:00"/>
    <x v="26"/>
    <x v="25"/>
    <x v="310"/>
    <x v="3"/>
    <m/>
    <m/>
    <x v="1"/>
    <m/>
    <m/>
    <m/>
    <m/>
    <x v="0"/>
    <x v="3"/>
  </r>
  <r>
    <d v="2017-04-29T00:00:00"/>
    <x v="26"/>
    <x v="11"/>
    <x v="0"/>
    <x v="3"/>
    <m/>
    <m/>
    <x v="0"/>
    <m/>
    <m/>
    <m/>
    <m/>
    <x v="0"/>
    <x v="0"/>
  </r>
  <r>
    <d v="2017-04-29T00:00:00"/>
    <x v="26"/>
    <x v="68"/>
    <x v="0"/>
    <x v="3"/>
    <m/>
    <m/>
    <x v="0"/>
    <m/>
    <m/>
    <m/>
    <m/>
    <x v="2"/>
    <x v="0"/>
  </r>
  <r>
    <d v="2017-04-29T00:00:00"/>
    <x v="26"/>
    <x v="0"/>
    <x v="3"/>
    <x v="0"/>
    <n v="2013"/>
    <m/>
    <x v="0"/>
    <m/>
    <m/>
    <m/>
    <m/>
    <x v="1"/>
    <x v="3"/>
  </r>
  <r>
    <d v="2017-04-29T00:00:00"/>
    <x v="26"/>
    <x v="514"/>
    <x v="224"/>
    <x v="11"/>
    <m/>
    <m/>
    <x v="1"/>
    <m/>
    <m/>
    <m/>
    <m/>
    <x v="4"/>
    <x v="16"/>
  </r>
  <r>
    <d v="2017-04-29T00:00:00"/>
    <x v="26"/>
    <x v="36"/>
    <x v="0"/>
    <x v="9"/>
    <n v="2003"/>
    <s v="Software"/>
    <x v="3"/>
    <s v="HD defekt"/>
    <m/>
    <m/>
    <m/>
    <x v="1"/>
    <x v="6"/>
  </r>
  <r>
    <d v="2017-04-29T00:00:00"/>
    <x v="26"/>
    <x v="1132"/>
    <x v="0"/>
    <x v="3"/>
    <m/>
    <m/>
    <x v="0"/>
    <m/>
    <m/>
    <m/>
    <m/>
    <x v="2"/>
    <x v="0"/>
  </r>
  <r>
    <d v="2017-04-29T00:00:00"/>
    <x v="26"/>
    <x v="8"/>
    <x v="40"/>
    <x v="3"/>
    <m/>
    <s v="Einzug funktioniert ncht mehr"/>
    <x v="0"/>
    <m/>
    <m/>
    <m/>
    <m/>
    <x v="1"/>
    <x v="3"/>
  </r>
  <r>
    <d v="2017-04-29T00:00:00"/>
    <x v="26"/>
    <x v="74"/>
    <x v="44"/>
    <x v="3"/>
    <m/>
    <m/>
    <x v="0"/>
    <m/>
    <m/>
    <m/>
    <m/>
    <x v="1"/>
    <x v="4"/>
  </r>
  <r>
    <d v="2017-04-29T00:00:00"/>
    <x v="26"/>
    <x v="8"/>
    <x v="18"/>
    <x v="3"/>
    <m/>
    <s v="Fehlermeldung"/>
    <x v="0"/>
    <m/>
    <m/>
    <m/>
    <m/>
    <x v="1"/>
    <x v="0"/>
  </r>
  <r>
    <d v="2017-04-29T00:00:00"/>
    <x v="26"/>
    <x v="134"/>
    <x v="44"/>
    <x v="3"/>
    <n v="2012"/>
    <m/>
    <x v="0"/>
    <m/>
    <m/>
    <m/>
    <m/>
    <x v="1"/>
    <x v="8"/>
  </r>
  <r>
    <d v="2017-04-29T00:00:00"/>
    <x v="26"/>
    <x v="118"/>
    <x v="11"/>
    <x v="3"/>
    <m/>
    <s v="Schaltet nicht an"/>
    <x v="3"/>
    <m/>
    <m/>
    <m/>
    <m/>
    <x v="1"/>
    <x v="50"/>
  </r>
  <r>
    <d v="2017-04-29T00:00:00"/>
    <x v="26"/>
    <x v="218"/>
    <x v="0"/>
    <x v="3"/>
    <m/>
    <m/>
    <x v="0"/>
    <s v="Laser und Elektronik defekt"/>
    <m/>
    <m/>
    <m/>
    <x v="1"/>
    <x v="3"/>
  </r>
  <r>
    <d v="2017-04-29T00:00:00"/>
    <x v="26"/>
    <x v="195"/>
    <x v="0"/>
    <x v="3"/>
    <m/>
    <m/>
    <x v="1"/>
    <m/>
    <m/>
    <m/>
    <m/>
    <x v="2"/>
    <x v="3"/>
  </r>
  <r>
    <d v="2017-04-29T00:00:00"/>
    <x v="26"/>
    <x v="32"/>
    <x v="0"/>
    <x v="8"/>
    <m/>
    <m/>
    <x v="0"/>
    <m/>
    <m/>
    <s v="infobonardi@sunrise.ch"/>
    <s v="Rebecca Bonardi"/>
    <x v="1"/>
    <x v="3"/>
  </r>
  <r>
    <d v="2017-04-29T00:00:00"/>
    <x v="26"/>
    <x v="591"/>
    <x v="0"/>
    <x v="3"/>
    <n v="2013"/>
    <m/>
    <x v="1"/>
    <m/>
    <n v="5"/>
    <m/>
    <m/>
    <x v="2"/>
    <x v="6"/>
  </r>
  <r>
    <d v="2017-04-29T00:00:00"/>
    <x v="26"/>
    <x v="12"/>
    <x v="45"/>
    <x v="3"/>
    <m/>
    <m/>
    <x v="1"/>
    <m/>
    <m/>
    <s v="fcmoz@hotmail.com"/>
    <s v="Filipa Machado"/>
    <x v="1"/>
    <x v="6"/>
  </r>
  <r>
    <d v="2017-04-29T00:00:00"/>
    <x v="26"/>
    <x v="190"/>
    <x v="311"/>
    <x v="3"/>
    <n v="2015"/>
    <s v="Schublade defekt"/>
    <x v="1"/>
    <m/>
    <m/>
    <m/>
    <m/>
    <x v="1"/>
    <x v="63"/>
  </r>
  <r>
    <d v="2017-04-29T00:00:00"/>
    <x v="26"/>
    <x v="36"/>
    <x v="312"/>
    <x v="9"/>
    <n v="2016"/>
    <s v="Software"/>
    <x v="1"/>
    <m/>
    <m/>
    <m/>
    <m/>
    <x v="2"/>
    <x v="8"/>
  </r>
  <r>
    <d v="2017-04-29T00:00:00"/>
    <x v="26"/>
    <x v="1086"/>
    <x v="25"/>
    <x v="9"/>
    <n v="2013"/>
    <s v="Wasserschaden"/>
    <x v="0"/>
    <s v="n"/>
    <m/>
    <m/>
    <m/>
    <x v="2"/>
    <x v="4"/>
  </r>
  <r>
    <d v="2017-04-29T00:00:00"/>
    <x v="26"/>
    <x v="1133"/>
    <x v="0"/>
    <x v="2"/>
    <m/>
    <m/>
    <x v="1"/>
    <m/>
    <m/>
    <m/>
    <m/>
    <x v="1"/>
    <x v="8"/>
  </r>
  <r>
    <d v="2017-04-29T00:00:00"/>
    <x v="26"/>
    <x v="7"/>
    <x v="0"/>
    <x v="8"/>
    <m/>
    <m/>
    <x v="1"/>
    <m/>
    <m/>
    <m/>
    <m/>
    <x v="0"/>
    <x v="4"/>
  </r>
  <r>
    <d v="2017-04-29T00:00:00"/>
    <x v="26"/>
    <x v="1134"/>
    <x v="0"/>
    <x v="3"/>
    <m/>
    <m/>
    <x v="1"/>
    <m/>
    <m/>
    <m/>
    <m/>
    <x v="1"/>
    <x v="32"/>
  </r>
  <r>
    <d v="2017-04-29T00:00:00"/>
    <x v="26"/>
    <x v="1135"/>
    <x v="0"/>
    <x v="5"/>
    <m/>
    <m/>
    <x v="1"/>
    <m/>
    <m/>
    <m/>
    <m/>
    <x v="1"/>
    <x v="0"/>
  </r>
  <r>
    <d v="2017-04-29T00:00:00"/>
    <x v="26"/>
    <x v="137"/>
    <x v="313"/>
    <x v="3"/>
    <m/>
    <m/>
    <x v="0"/>
    <m/>
    <m/>
    <m/>
    <m/>
    <x v="0"/>
    <x v="4"/>
  </r>
  <r>
    <d v="2017-04-29T00:00:00"/>
    <x v="26"/>
    <x v="190"/>
    <x v="250"/>
    <x v="3"/>
    <m/>
    <m/>
    <x v="3"/>
    <m/>
    <m/>
    <m/>
    <m/>
    <x v="2"/>
    <x v="4"/>
  </r>
  <r>
    <d v="2017-04-29T00:00:00"/>
    <x v="26"/>
    <x v="134"/>
    <x v="10"/>
    <x v="3"/>
    <m/>
    <m/>
    <x v="0"/>
    <m/>
    <m/>
    <m/>
    <m/>
    <x v="2"/>
    <x v="4"/>
  </r>
  <r>
    <d v="2017-04-29T00:00:00"/>
    <x v="26"/>
    <x v="151"/>
    <x v="16"/>
    <x v="3"/>
    <m/>
    <m/>
    <x v="1"/>
    <m/>
    <m/>
    <m/>
    <m/>
    <x v="1"/>
    <x v="4"/>
  </r>
  <r>
    <d v="2017-04-29T00:00:00"/>
    <x v="26"/>
    <x v="140"/>
    <x v="0"/>
    <x v="8"/>
    <m/>
    <m/>
    <x v="1"/>
    <m/>
    <m/>
    <m/>
    <m/>
    <x v="0"/>
    <x v="0"/>
  </r>
  <r>
    <d v="2017-04-29T00:00:00"/>
    <x v="26"/>
    <x v="11"/>
    <x v="0"/>
    <x v="3"/>
    <m/>
    <m/>
    <x v="1"/>
    <m/>
    <n v="1"/>
    <m/>
    <m/>
    <x v="0"/>
    <x v="32"/>
  </r>
  <r>
    <d v="2017-04-29T00:00:00"/>
    <x v="26"/>
    <x v="11"/>
    <x v="0"/>
    <x v="3"/>
    <m/>
    <s v="Wackelkontakt"/>
    <x v="0"/>
    <s v="Ladegerät defekt -&gt; neues Ladegerät kaufen"/>
    <m/>
    <m/>
    <m/>
    <x v="1"/>
    <x v="3"/>
  </r>
  <r>
    <d v="2017-04-29T00:00:00"/>
    <x v="26"/>
    <x v="344"/>
    <x v="0"/>
    <x v="3"/>
    <m/>
    <m/>
    <x v="1"/>
    <m/>
    <m/>
    <m/>
    <m/>
    <x v="0"/>
    <x v="4"/>
  </r>
  <r>
    <d v="2017-04-29T00:00:00"/>
    <x v="26"/>
    <x v="1136"/>
    <x v="10"/>
    <x v="3"/>
    <m/>
    <s v="Objektiv klemmt"/>
    <x v="0"/>
    <m/>
    <m/>
    <m/>
    <m/>
    <x v="2"/>
    <x v="6"/>
  </r>
  <r>
    <d v="2017-04-29T00:00:00"/>
    <x v="26"/>
    <x v="1137"/>
    <x v="0"/>
    <x v="3"/>
    <n v="2006"/>
    <s v="Kurzschluss"/>
    <x v="0"/>
    <s v="Kein Ersatzteil"/>
    <m/>
    <m/>
    <m/>
    <x v="1"/>
    <x v="6"/>
  </r>
  <r>
    <d v="2017-04-29T00:00:00"/>
    <x v="26"/>
    <x v="68"/>
    <x v="314"/>
    <x v="3"/>
    <n v="2013"/>
    <m/>
    <x v="0"/>
    <m/>
    <m/>
    <m/>
    <m/>
    <x v="1"/>
    <x v="4"/>
  </r>
  <r>
    <d v="2017-04-29T00:00:00"/>
    <x v="26"/>
    <x v="364"/>
    <x v="24"/>
    <x v="3"/>
    <n v="1985"/>
    <m/>
    <x v="1"/>
    <m/>
    <n v="34"/>
    <m/>
    <m/>
    <x v="0"/>
    <x v="0"/>
  </r>
  <r>
    <d v="2017-04-29T00:00:00"/>
    <x v="26"/>
    <x v="37"/>
    <x v="0"/>
    <x v="3"/>
    <m/>
    <m/>
    <x v="0"/>
    <m/>
    <m/>
    <m/>
    <m/>
    <x v="0"/>
    <x v="0"/>
  </r>
  <r>
    <d v="2017-04-29T00:00:00"/>
    <x v="26"/>
    <x v="156"/>
    <x v="0"/>
    <x v="3"/>
    <m/>
    <m/>
    <x v="0"/>
    <m/>
    <m/>
    <m/>
    <m/>
    <x v="1"/>
    <x v="0"/>
  </r>
  <r>
    <d v="2017-04-29T00:00:00"/>
    <x v="26"/>
    <x v="1138"/>
    <x v="10"/>
    <x v="3"/>
    <m/>
    <m/>
    <x v="0"/>
    <m/>
    <m/>
    <m/>
    <m/>
    <x v="1"/>
    <x v="29"/>
  </r>
  <r>
    <d v="2017-04-29T00:00:00"/>
    <x v="26"/>
    <x v="25"/>
    <x v="192"/>
    <x v="3"/>
    <m/>
    <m/>
    <x v="3"/>
    <s v="Kein Ersatzteil"/>
    <m/>
    <m/>
    <m/>
    <x v="2"/>
    <x v="0"/>
  </r>
  <r>
    <d v="2017-04-29T00:00:00"/>
    <x v="26"/>
    <x v="9"/>
    <x v="1"/>
    <x v="3"/>
    <n v="2014"/>
    <m/>
    <x v="1"/>
    <m/>
    <m/>
    <m/>
    <m/>
    <x v="2"/>
    <x v="0"/>
  </r>
  <r>
    <d v="2017-04-29T00:00:00"/>
    <x v="26"/>
    <x v="84"/>
    <x v="157"/>
    <x v="3"/>
    <m/>
    <m/>
    <x v="1"/>
    <m/>
    <m/>
    <m/>
    <m/>
    <x v="2"/>
    <x v="4"/>
  </r>
  <r>
    <d v="2017-04-29T00:00:00"/>
    <x v="26"/>
    <x v="65"/>
    <x v="0"/>
    <x v="3"/>
    <m/>
    <m/>
    <x v="1"/>
    <m/>
    <m/>
    <m/>
    <m/>
    <x v="2"/>
    <x v="8"/>
  </r>
  <r>
    <d v="2017-04-29T00:00:00"/>
    <x v="26"/>
    <x v="344"/>
    <x v="0"/>
    <x v="3"/>
    <m/>
    <m/>
    <x v="3"/>
    <m/>
    <m/>
    <m/>
    <m/>
    <x v="0"/>
    <x v="6"/>
  </r>
  <r>
    <d v="2017-04-29T00:00:00"/>
    <x v="26"/>
    <x v="7"/>
    <x v="27"/>
    <x v="8"/>
    <m/>
    <m/>
    <x v="3"/>
    <s v="Filter verstopft"/>
    <m/>
    <m/>
    <m/>
    <x v="2"/>
    <x v="63"/>
  </r>
  <r>
    <d v="2017-04-29T00:00:00"/>
    <x v="26"/>
    <x v="36"/>
    <x v="25"/>
    <x v="9"/>
    <n v="2005"/>
    <m/>
    <x v="0"/>
    <m/>
    <m/>
    <m/>
    <m/>
    <x v="2"/>
    <x v="4"/>
  </r>
  <r>
    <d v="2017-04-29T00:00:00"/>
    <x v="26"/>
    <x v="37"/>
    <x v="27"/>
    <x v="3"/>
    <m/>
    <n v="2012"/>
    <x v="0"/>
    <m/>
    <m/>
    <m/>
    <m/>
    <x v="1"/>
    <x v="6"/>
  </r>
  <r>
    <d v="2017-04-29T00:00:00"/>
    <x v="26"/>
    <x v="36"/>
    <x v="25"/>
    <x v="9"/>
    <n v="2008"/>
    <m/>
    <x v="3"/>
    <m/>
    <m/>
    <m/>
    <m/>
    <x v="1"/>
    <x v="4"/>
  </r>
  <r>
    <d v="2017-04-29T00:00:00"/>
    <x v="26"/>
    <x v="8"/>
    <x v="18"/>
    <x v="3"/>
    <n v="2007"/>
    <m/>
    <x v="3"/>
    <m/>
    <m/>
    <m/>
    <m/>
    <x v="1"/>
    <x v="4"/>
  </r>
  <r>
    <d v="2017-04-29T00:00:00"/>
    <x v="26"/>
    <x v="0"/>
    <x v="0"/>
    <x v="0"/>
    <m/>
    <m/>
    <x v="0"/>
    <m/>
    <m/>
    <m/>
    <m/>
    <x v="2"/>
    <x v="4"/>
  </r>
  <r>
    <d v="2017-04-29T00:00:00"/>
    <x v="26"/>
    <x v="1139"/>
    <x v="45"/>
    <x v="3"/>
    <n v="2010"/>
    <m/>
    <x v="0"/>
    <m/>
    <m/>
    <m/>
    <m/>
    <x v="1"/>
    <x v="0"/>
  </r>
  <r>
    <d v="2017-04-29T00:00:00"/>
    <x v="26"/>
    <x v="0"/>
    <x v="0"/>
    <x v="0"/>
    <m/>
    <m/>
    <x v="1"/>
    <m/>
    <m/>
    <m/>
    <m/>
    <x v="2"/>
    <x v="6"/>
  </r>
  <r>
    <d v="2017-04-29T00:00:00"/>
    <x v="26"/>
    <x v="166"/>
    <x v="25"/>
    <x v="13"/>
    <n v="2011"/>
    <m/>
    <x v="1"/>
    <m/>
    <m/>
    <m/>
    <m/>
    <x v="1"/>
    <x v="3"/>
  </r>
  <r>
    <d v="2017-04-29T00:00:00"/>
    <x v="26"/>
    <x v="68"/>
    <x v="10"/>
    <x v="3"/>
    <n v="2014"/>
    <m/>
    <x v="0"/>
    <m/>
    <m/>
    <m/>
    <m/>
    <x v="1"/>
    <x v="0"/>
  </r>
  <r>
    <d v="2017-04-29T00:00:00"/>
    <x v="26"/>
    <x v="47"/>
    <x v="0"/>
    <x v="3"/>
    <m/>
    <s v="Wackelkontakt"/>
    <x v="1"/>
    <m/>
    <m/>
    <s v="venmek@yahoo.de"/>
    <s v="Kevin Ming"/>
    <x v="2"/>
    <x v="61"/>
  </r>
  <r>
    <d v="2017-04-29T00:00:00"/>
    <x v="26"/>
    <x v="59"/>
    <x v="0"/>
    <x v="3"/>
    <m/>
    <m/>
    <x v="0"/>
    <m/>
    <m/>
    <m/>
    <m/>
    <x v="2"/>
    <x v="6"/>
  </r>
  <r>
    <d v="2017-04-29T00:00:00"/>
    <x v="26"/>
    <x v="11"/>
    <x v="0"/>
    <x v="3"/>
    <m/>
    <m/>
    <x v="0"/>
    <m/>
    <m/>
    <m/>
    <m/>
    <x v="2"/>
    <x v="6"/>
  </r>
  <r>
    <d v="2017-04-29T00:00:00"/>
    <x v="26"/>
    <x v="1140"/>
    <x v="0"/>
    <x v="3"/>
    <m/>
    <m/>
    <x v="0"/>
    <s v="kann nicht geöffnet werden"/>
    <m/>
    <m/>
    <m/>
    <x v="2"/>
    <x v="6"/>
  </r>
  <r>
    <d v="2017-04-29T00:00:00"/>
    <x v="26"/>
    <x v="1141"/>
    <x v="0"/>
    <x v="3"/>
    <m/>
    <m/>
    <x v="0"/>
    <m/>
    <m/>
    <m/>
    <m/>
    <x v="2"/>
    <x v="6"/>
  </r>
  <r>
    <d v="2017-04-29T00:00:00"/>
    <x v="26"/>
    <x v="104"/>
    <x v="0"/>
    <x v="3"/>
    <m/>
    <m/>
    <x v="1"/>
    <m/>
    <m/>
    <m/>
    <m/>
    <x v="2"/>
    <x v="16"/>
  </r>
  <r>
    <d v="2017-04-29T00:00:00"/>
    <x v="26"/>
    <x v="137"/>
    <x v="0"/>
    <x v="3"/>
    <m/>
    <m/>
    <x v="0"/>
    <s v="Feder defekt"/>
    <m/>
    <m/>
    <m/>
    <x v="2"/>
    <x v="16"/>
  </r>
  <r>
    <d v="2017-04-29T00:00:00"/>
    <x v="26"/>
    <x v="118"/>
    <x v="11"/>
    <x v="3"/>
    <m/>
    <m/>
    <x v="1"/>
    <m/>
    <m/>
    <m/>
    <m/>
    <x v="2"/>
    <x v="32"/>
  </r>
  <r>
    <d v="2017-04-29T00:00:00"/>
    <x v="26"/>
    <x v="37"/>
    <x v="27"/>
    <x v="3"/>
    <m/>
    <m/>
    <x v="0"/>
    <s v="n"/>
    <m/>
    <m/>
    <m/>
    <x v="1"/>
    <x v="4"/>
  </r>
  <r>
    <d v="2017-04-29T00:00:00"/>
    <x v="26"/>
    <x v="1142"/>
    <x v="0"/>
    <x v="3"/>
    <n v="2015"/>
    <m/>
    <x v="1"/>
    <m/>
    <m/>
    <m/>
    <m/>
    <x v="1"/>
    <x v="0"/>
  </r>
  <r>
    <d v="2017-04-29T00:00:00"/>
    <x v="26"/>
    <x v="1143"/>
    <x v="0"/>
    <x v="3"/>
    <m/>
    <s v="Wackelkontakt"/>
    <x v="1"/>
    <m/>
    <m/>
    <m/>
    <m/>
    <x v="1"/>
    <x v="6"/>
  </r>
  <r>
    <d v="2017-04-29T00:00:00"/>
    <x v="26"/>
    <x v="12"/>
    <x v="0"/>
    <x v="3"/>
    <m/>
    <m/>
    <x v="0"/>
    <m/>
    <m/>
    <m/>
    <m/>
    <x v="2"/>
    <x v="4"/>
  </r>
  <r>
    <d v="2017-04-29T00:00:00"/>
    <x v="26"/>
    <x v="47"/>
    <x v="16"/>
    <x v="3"/>
    <m/>
    <m/>
    <x v="0"/>
    <m/>
    <m/>
    <m/>
    <m/>
    <x v="2"/>
    <x v="6"/>
  </r>
  <r>
    <d v="2017-04-29T00:00:00"/>
    <x v="26"/>
    <x v="352"/>
    <x v="10"/>
    <x v="3"/>
    <n v="2011"/>
    <m/>
    <x v="1"/>
    <m/>
    <m/>
    <m/>
    <m/>
    <x v="1"/>
    <x v="0"/>
  </r>
  <r>
    <d v="2017-04-29T00:00:00"/>
    <x v="26"/>
    <x v="506"/>
    <x v="0"/>
    <x v="1"/>
    <m/>
    <m/>
    <x v="1"/>
    <m/>
    <m/>
    <m/>
    <m/>
    <x v="0"/>
    <x v="4"/>
  </r>
  <r>
    <d v="2017-04-29T00:00:00"/>
    <x v="26"/>
    <x v="1144"/>
    <x v="0"/>
    <x v="1"/>
    <m/>
    <m/>
    <x v="1"/>
    <m/>
    <m/>
    <m/>
    <m/>
    <x v="0"/>
    <x v="6"/>
  </r>
  <r>
    <d v="2017-04-29T00:00:00"/>
    <x v="26"/>
    <x v="106"/>
    <x v="0"/>
    <x v="14"/>
    <m/>
    <m/>
    <x v="1"/>
    <m/>
    <m/>
    <m/>
    <m/>
    <x v="0"/>
    <x v="32"/>
  </r>
  <r>
    <d v="2017-04-29T00:00:00"/>
    <x v="26"/>
    <x v="3"/>
    <x v="0"/>
    <x v="3"/>
    <m/>
    <m/>
    <x v="0"/>
    <m/>
    <m/>
    <m/>
    <m/>
    <x v="0"/>
    <x v="6"/>
  </r>
  <r>
    <d v="2017-04-29T00:00:00"/>
    <x v="26"/>
    <x v="11"/>
    <x v="0"/>
    <x v="11"/>
    <m/>
    <m/>
    <x v="1"/>
    <m/>
    <m/>
    <m/>
    <m/>
    <x v="2"/>
    <x v="0"/>
  </r>
  <r>
    <d v="2017-04-29T00:00:00"/>
    <x v="26"/>
    <x v="5"/>
    <x v="0"/>
    <x v="1"/>
    <m/>
    <m/>
    <x v="0"/>
    <m/>
    <m/>
    <m/>
    <m/>
    <x v="0"/>
    <x v="6"/>
  </r>
  <r>
    <d v="2017-04-29T00:00:00"/>
    <x v="26"/>
    <x v="409"/>
    <x v="0"/>
    <x v="12"/>
    <m/>
    <m/>
    <x v="0"/>
    <m/>
    <m/>
    <m/>
    <m/>
    <x v="0"/>
    <x v="0"/>
  </r>
  <r>
    <d v="2017-04-29T00:00:00"/>
    <x v="26"/>
    <x v="6"/>
    <x v="0"/>
    <x v="4"/>
    <m/>
    <m/>
    <x v="1"/>
    <m/>
    <m/>
    <m/>
    <m/>
    <x v="1"/>
    <x v="3"/>
  </r>
  <r>
    <d v="2017-04-29T00:00:00"/>
    <x v="26"/>
    <x v="206"/>
    <x v="0"/>
    <x v="2"/>
    <m/>
    <m/>
    <x v="1"/>
    <m/>
    <m/>
    <m/>
    <m/>
    <x v="2"/>
    <x v="4"/>
  </r>
  <r>
    <d v="2017-04-29T00:00:00"/>
    <x v="26"/>
    <x v="1145"/>
    <x v="0"/>
    <x v="1"/>
    <m/>
    <m/>
    <x v="1"/>
    <m/>
    <m/>
    <m/>
    <m/>
    <x v="2"/>
    <x v="0"/>
  </r>
  <r>
    <d v="2017-04-29T00:00:00"/>
    <x v="26"/>
    <x v="1146"/>
    <x v="0"/>
    <x v="5"/>
    <m/>
    <m/>
    <x v="1"/>
    <m/>
    <m/>
    <m/>
    <m/>
    <x v="0"/>
    <x v="4"/>
  </r>
  <r>
    <d v="2017-04-29T00:00:00"/>
    <x v="26"/>
    <x v="403"/>
    <x v="0"/>
    <x v="5"/>
    <m/>
    <m/>
    <x v="1"/>
    <m/>
    <m/>
    <m/>
    <m/>
    <x v="1"/>
    <x v="0"/>
  </r>
  <r>
    <d v="2017-04-29T00:00:00"/>
    <x v="26"/>
    <x v="1064"/>
    <x v="0"/>
    <x v="1"/>
    <m/>
    <m/>
    <x v="0"/>
    <m/>
    <m/>
    <m/>
    <m/>
    <x v="2"/>
    <x v="6"/>
  </r>
  <r>
    <d v="2017-04-29T00:00:00"/>
    <x v="26"/>
    <x v="31"/>
    <x v="0"/>
    <x v="7"/>
    <m/>
    <s v="Pumpe"/>
    <x v="1"/>
    <m/>
    <m/>
    <m/>
    <m/>
    <x v="3"/>
    <x v="6"/>
  </r>
  <r>
    <d v="2017-04-29T00:00:00"/>
    <x v="26"/>
    <x v="26"/>
    <x v="0"/>
    <x v="2"/>
    <m/>
    <s v="Klemmt"/>
    <x v="1"/>
    <m/>
    <m/>
    <m/>
    <m/>
    <x v="1"/>
    <x v="4"/>
  </r>
  <r>
    <d v="2017-04-29T00:00:00"/>
    <x v="26"/>
    <x v="1147"/>
    <x v="0"/>
    <x v="10"/>
    <m/>
    <s v="Löten"/>
    <x v="1"/>
    <m/>
    <m/>
    <m/>
    <m/>
    <x v="1"/>
    <x v="4"/>
  </r>
  <r>
    <d v="2017-04-29T00:00:00"/>
    <x v="26"/>
    <x v="2"/>
    <x v="0"/>
    <x v="1"/>
    <m/>
    <m/>
    <x v="0"/>
    <m/>
    <m/>
    <m/>
    <m/>
    <x v="1"/>
    <x v="4"/>
  </r>
  <r>
    <d v="2017-04-29T00:00:00"/>
    <x v="26"/>
    <x v="1148"/>
    <x v="0"/>
    <x v="10"/>
    <m/>
    <s v="Boden hat sich gelöst"/>
    <x v="1"/>
    <m/>
    <m/>
    <m/>
    <m/>
    <x v="1"/>
    <x v="0"/>
  </r>
  <r>
    <d v="2017-04-29T00:00:00"/>
    <x v="26"/>
    <x v="1149"/>
    <x v="0"/>
    <x v="5"/>
    <m/>
    <m/>
    <x v="1"/>
    <m/>
    <m/>
    <m/>
    <m/>
    <x v="1"/>
    <x v="4"/>
  </r>
  <r>
    <d v="2017-04-29T00:00:00"/>
    <x v="26"/>
    <x v="1150"/>
    <x v="0"/>
    <x v="12"/>
    <m/>
    <m/>
    <x v="1"/>
    <m/>
    <m/>
    <m/>
    <m/>
    <x v="1"/>
    <x v="0"/>
  </r>
  <r>
    <d v="2017-04-29T00:00:00"/>
    <x v="26"/>
    <x v="1064"/>
    <x v="0"/>
    <x v="1"/>
    <m/>
    <m/>
    <x v="0"/>
    <m/>
    <m/>
    <m/>
    <m/>
    <x v="1"/>
    <x v="32"/>
  </r>
  <r>
    <d v="2017-04-29T00:00:00"/>
    <x v="26"/>
    <x v="118"/>
    <x v="11"/>
    <x v="3"/>
    <m/>
    <m/>
    <x v="1"/>
    <m/>
    <m/>
    <m/>
    <m/>
    <x v="1"/>
    <x v="4"/>
  </r>
  <r>
    <d v="2017-04-29T00:00:00"/>
    <x v="26"/>
    <x v="1151"/>
    <x v="0"/>
    <x v="1"/>
    <m/>
    <m/>
    <x v="1"/>
    <m/>
    <m/>
    <m/>
    <m/>
    <x v="2"/>
    <x v="0"/>
  </r>
  <r>
    <d v="2017-04-29T00:00:00"/>
    <x v="26"/>
    <x v="6"/>
    <x v="0"/>
    <x v="4"/>
    <m/>
    <m/>
    <x v="0"/>
    <m/>
    <m/>
    <m/>
    <m/>
    <x v="2"/>
    <x v="0"/>
  </r>
  <r>
    <d v="2017-04-29T00:00:00"/>
    <x v="26"/>
    <x v="1152"/>
    <x v="0"/>
    <x v="7"/>
    <m/>
    <s v="Schraube fehlt"/>
    <x v="1"/>
    <m/>
    <m/>
    <m/>
    <m/>
    <x v="1"/>
    <x v="8"/>
  </r>
  <r>
    <d v="2017-04-29T00:00:00"/>
    <x v="26"/>
    <x v="288"/>
    <x v="0"/>
    <x v="12"/>
    <m/>
    <m/>
    <x v="1"/>
    <m/>
    <m/>
    <m/>
    <m/>
    <x v="1"/>
    <x v="0"/>
  </r>
  <r>
    <d v="2017-04-29T00:00:00"/>
    <x v="26"/>
    <x v="409"/>
    <x v="0"/>
    <x v="12"/>
    <m/>
    <m/>
    <x v="1"/>
    <m/>
    <m/>
    <m/>
    <m/>
    <x v="2"/>
    <x v="0"/>
  </r>
  <r>
    <d v="2017-04-29T00:00:00"/>
    <x v="26"/>
    <x v="3"/>
    <x v="0"/>
    <x v="3"/>
    <m/>
    <m/>
    <x v="1"/>
    <m/>
    <m/>
    <m/>
    <m/>
    <x v="2"/>
    <x v="16"/>
  </r>
  <r>
    <d v="2017-04-29T00:00:00"/>
    <x v="26"/>
    <x v="36"/>
    <x v="0"/>
    <x v="9"/>
    <m/>
    <s v="Installation"/>
    <x v="1"/>
    <m/>
    <m/>
    <m/>
    <m/>
    <x v="0"/>
    <x v="7"/>
  </r>
  <r>
    <d v="2017-04-29T00:00:00"/>
    <x v="26"/>
    <x v="166"/>
    <x v="222"/>
    <x v="13"/>
    <m/>
    <s v="Bildschirm"/>
    <x v="3"/>
    <m/>
    <m/>
    <m/>
    <m/>
    <x v="1"/>
    <x v="4"/>
  </r>
  <r>
    <d v="2017-04-29T00:00:00"/>
    <x v="26"/>
    <x v="53"/>
    <x v="40"/>
    <x v="9"/>
    <m/>
    <s v="Bildschirm"/>
    <x v="3"/>
    <m/>
    <m/>
    <m/>
    <m/>
    <x v="0"/>
    <x v="6"/>
  </r>
  <r>
    <d v="2017-04-29T00:00:00"/>
    <x v="26"/>
    <x v="1087"/>
    <x v="25"/>
    <x v="13"/>
    <m/>
    <s v="Bildschirm"/>
    <x v="0"/>
    <m/>
    <m/>
    <m/>
    <m/>
    <x v="2"/>
    <x v="8"/>
  </r>
  <r>
    <d v="2017-04-29T00:00:00"/>
    <x v="26"/>
    <x v="1153"/>
    <x v="25"/>
    <x v="9"/>
    <m/>
    <s v="Software"/>
    <x v="1"/>
    <m/>
    <m/>
    <m/>
    <m/>
    <x v="1"/>
    <x v="8"/>
  </r>
  <r>
    <d v="2017-04-29T00:00:00"/>
    <x v="26"/>
    <x v="8"/>
    <x v="40"/>
    <x v="3"/>
    <m/>
    <m/>
    <x v="1"/>
    <m/>
    <m/>
    <m/>
    <m/>
    <x v="2"/>
    <x v="15"/>
  </r>
  <r>
    <d v="2017-04-29T00:00:00"/>
    <x v="26"/>
    <x v="563"/>
    <x v="0"/>
    <x v="3"/>
    <m/>
    <m/>
    <x v="1"/>
    <m/>
    <m/>
    <m/>
    <m/>
    <x v="0"/>
    <x v="32"/>
  </r>
  <r>
    <d v="2017-04-29T00:00:00"/>
    <x v="26"/>
    <x v="36"/>
    <x v="40"/>
    <x v="9"/>
    <m/>
    <m/>
    <x v="1"/>
    <m/>
    <m/>
    <m/>
    <m/>
    <x v="1"/>
    <x v="0"/>
  </r>
  <r>
    <d v="2017-04-29T00:00:00"/>
    <x v="26"/>
    <x v="33"/>
    <x v="315"/>
    <x v="1"/>
    <n v="2015"/>
    <m/>
    <x v="1"/>
    <m/>
    <m/>
    <m/>
    <m/>
    <x v="1"/>
    <x v="0"/>
  </r>
  <r>
    <d v="2017-04-29T00:00:00"/>
    <x v="26"/>
    <x v="33"/>
    <x v="0"/>
    <x v="1"/>
    <n v="1970"/>
    <m/>
    <x v="3"/>
    <m/>
    <m/>
    <m/>
    <m/>
    <x v="2"/>
    <x v="0"/>
  </r>
  <r>
    <d v="2017-04-29T00:00:00"/>
    <x v="26"/>
    <x v="577"/>
    <x v="0"/>
    <x v="1"/>
    <m/>
    <s v="Loch"/>
    <x v="1"/>
    <m/>
    <m/>
    <m/>
    <m/>
    <x v="2"/>
    <x v="6"/>
  </r>
  <r>
    <d v="2017-04-29T00:00:00"/>
    <x v="26"/>
    <x v="150"/>
    <x v="0"/>
    <x v="1"/>
    <m/>
    <m/>
    <x v="1"/>
    <m/>
    <m/>
    <m/>
    <m/>
    <x v="2"/>
    <x v="6"/>
  </r>
  <r>
    <d v="2017-04-29T00:00:00"/>
    <x v="26"/>
    <x v="1"/>
    <x v="0"/>
    <x v="1"/>
    <m/>
    <m/>
    <x v="1"/>
    <m/>
    <m/>
    <m/>
    <m/>
    <x v="2"/>
    <x v="8"/>
  </r>
  <r>
    <d v="2017-04-29T00:00:00"/>
    <x v="26"/>
    <x v="33"/>
    <x v="0"/>
    <x v="1"/>
    <m/>
    <m/>
    <x v="1"/>
    <m/>
    <m/>
    <m/>
    <m/>
    <x v="1"/>
    <x v="0"/>
  </r>
  <r>
    <d v="2017-04-29T00:00:00"/>
    <x v="26"/>
    <x v="4"/>
    <x v="13"/>
    <x v="1"/>
    <m/>
    <m/>
    <x v="1"/>
    <m/>
    <m/>
    <m/>
    <m/>
    <x v="2"/>
    <x v="4"/>
  </r>
  <r>
    <d v="2017-04-29T00:00:00"/>
    <x v="26"/>
    <x v="41"/>
    <x v="0"/>
    <x v="1"/>
    <m/>
    <m/>
    <x v="1"/>
    <m/>
    <m/>
    <m/>
    <m/>
    <x v="2"/>
    <x v="0"/>
  </r>
  <r>
    <d v="2017-04-29T00:00:00"/>
    <x v="26"/>
    <x v="4"/>
    <x v="0"/>
    <x v="1"/>
    <m/>
    <m/>
    <x v="1"/>
    <m/>
    <m/>
    <m/>
    <m/>
    <x v="1"/>
    <x v="4"/>
  </r>
  <r>
    <d v="2017-04-29T00:00:00"/>
    <x v="26"/>
    <x v="107"/>
    <x v="0"/>
    <x v="1"/>
    <m/>
    <s v="Reissverschluss"/>
    <x v="1"/>
    <m/>
    <m/>
    <m/>
    <m/>
    <x v="1"/>
    <x v="8"/>
  </r>
  <r>
    <d v="2017-04-29T00:00:00"/>
    <x v="26"/>
    <x v="4"/>
    <x v="0"/>
    <x v="1"/>
    <m/>
    <m/>
    <x v="1"/>
    <m/>
    <m/>
    <m/>
    <m/>
    <x v="0"/>
    <x v="0"/>
  </r>
  <r>
    <d v="2017-04-29T00:00:00"/>
    <x v="26"/>
    <x v="13"/>
    <x v="316"/>
    <x v="3"/>
    <m/>
    <m/>
    <x v="1"/>
    <m/>
    <m/>
    <m/>
    <m/>
    <x v="2"/>
    <x v="0"/>
  </r>
  <r>
    <d v="2017-04-29T00:00:00"/>
    <x v="26"/>
    <x v="107"/>
    <x v="0"/>
    <x v="1"/>
    <m/>
    <m/>
    <x v="1"/>
    <m/>
    <m/>
    <m/>
    <m/>
    <x v="1"/>
    <x v="8"/>
  </r>
  <r>
    <d v="2017-04-29T00:00:00"/>
    <x v="26"/>
    <x v="150"/>
    <x v="0"/>
    <x v="1"/>
    <m/>
    <m/>
    <x v="1"/>
    <m/>
    <m/>
    <m/>
    <m/>
    <x v="2"/>
    <x v="0"/>
  </r>
  <r>
    <d v="2017-04-29T00:00:00"/>
    <x v="26"/>
    <x v="728"/>
    <x v="317"/>
    <x v="1"/>
    <m/>
    <m/>
    <x v="1"/>
    <m/>
    <m/>
    <m/>
    <m/>
    <x v="2"/>
    <x v="0"/>
  </r>
  <r>
    <d v="2017-04-29T00:00:00"/>
    <x v="26"/>
    <x v="33"/>
    <x v="0"/>
    <x v="1"/>
    <m/>
    <m/>
    <x v="1"/>
    <m/>
    <m/>
    <m/>
    <m/>
    <x v="2"/>
    <x v="4"/>
  </r>
  <r>
    <d v="2017-04-29T00:00:00"/>
    <x v="26"/>
    <x v="150"/>
    <x v="0"/>
    <x v="1"/>
    <m/>
    <m/>
    <x v="3"/>
    <m/>
    <m/>
    <m/>
    <m/>
    <x v="2"/>
    <x v="4"/>
  </r>
  <r>
    <d v="2017-04-29T00:00:00"/>
    <x v="26"/>
    <x v="51"/>
    <x v="0"/>
    <x v="1"/>
    <m/>
    <m/>
    <x v="1"/>
    <m/>
    <m/>
    <m/>
    <m/>
    <x v="1"/>
    <x v="6"/>
  </r>
  <r>
    <d v="2017-04-29T00:00:00"/>
    <x v="26"/>
    <x v="846"/>
    <x v="0"/>
    <x v="1"/>
    <m/>
    <m/>
    <x v="3"/>
    <m/>
    <m/>
    <m/>
    <m/>
    <x v="0"/>
    <x v="50"/>
  </r>
  <r>
    <d v="2017-04-29T00:00:00"/>
    <x v="26"/>
    <x v="4"/>
    <x v="0"/>
    <x v="1"/>
    <m/>
    <m/>
    <x v="1"/>
    <m/>
    <m/>
    <m/>
    <m/>
    <x v="2"/>
    <x v="4"/>
  </r>
  <r>
    <d v="2017-04-29T00:00:00"/>
    <x v="26"/>
    <x v="13"/>
    <x v="29"/>
    <x v="3"/>
    <m/>
    <m/>
    <x v="1"/>
    <m/>
    <m/>
    <m/>
    <m/>
    <x v="2"/>
    <x v="8"/>
  </r>
  <r>
    <d v="2017-04-29T00:00:00"/>
    <x v="26"/>
    <x v="150"/>
    <x v="0"/>
    <x v="1"/>
    <m/>
    <m/>
    <x v="1"/>
    <m/>
    <m/>
    <m/>
    <m/>
    <x v="2"/>
    <x v="8"/>
  </r>
  <r>
    <d v="2017-04-29T00:00:00"/>
    <x v="26"/>
    <x v="41"/>
    <x v="0"/>
    <x v="1"/>
    <m/>
    <s v="Reissverschluss"/>
    <x v="1"/>
    <m/>
    <m/>
    <m/>
    <m/>
    <x v="2"/>
    <x v="6"/>
  </r>
  <r>
    <d v="2017-04-29T00:00:00"/>
    <x v="26"/>
    <x v="11"/>
    <x v="0"/>
    <x v="1"/>
    <m/>
    <m/>
    <x v="1"/>
    <m/>
    <m/>
    <m/>
    <m/>
    <x v="1"/>
    <x v="8"/>
  </r>
  <r>
    <d v="2017-04-29T00:00:00"/>
    <x v="26"/>
    <x v="33"/>
    <x v="0"/>
    <x v="1"/>
    <m/>
    <m/>
    <x v="1"/>
    <m/>
    <m/>
    <m/>
    <m/>
    <x v="1"/>
    <x v="0"/>
  </r>
  <r>
    <d v="2017-04-29T00:00:00"/>
    <x v="26"/>
    <x v="33"/>
    <x v="0"/>
    <x v="1"/>
    <m/>
    <m/>
    <x v="1"/>
    <m/>
    <m/>
    <m/>
    <m/>
    <x v="2"/>
    <x v="0"/>
  </r>
  <r>
    <d v="2017-04-29T00:00:00"/>
    <x v="26"/>
    <x v="4"/>
    <x v="0"/>
    <x v="1"/>
    <m/>
    <m/>
    <x v="1"/>
    <m/>
    <m/>
    <m/>
    <m/>
    <x v="3"/>
    <x v="0"/>
  </r>
  <r>
    <d v="2017-04-29T00:00:00"/>
    <x v="26"/>
    <x v="4"/>
    <x v="0"/>
    <x v="1"/>
    <m/>
    <m/>
    <x v="1"/>
    <m/>
    <m/>
    <m/>
    <m/>
    <x v="3"/>
    <x v="0"/>
  </r>
  <r>
    <d v="2017-04-29T00:00:00"/>
    <x v="26"/>
    <x v="150"/>
    <x v="0"/>
    <x v="1"/>
    <m/>
    <m/>
    <x v="1"/>
    <m/>
    <m/>
    <m/>
    <m/>
    <x v="3"/>
    <x v="0"/>
  </r>
  <r>
    <d v="2017-04-29T00:00:00"/>
    <x v="26"/>
    <x v="728"/>
    <x v="0"/>
    <x v="1"/>
    <m/>
    <m/>
    <x v="1"/>
    <m/>
    <m/>
    <m/>
    <m/>
    <x v="2"/>
    <x v="0"/>
  </r>
  <r>
    <d v="2017-02-11T00:00:00"/>
    <x v="30"/>
    <x v="11"/>
    <x v="0"/>
    <x v="9"/>
    <m/>
    <m/>
    <x v="1"/>
    <m/>
    <m/>
    <m/>
    <m/>
    <x v="3"/>
    <x v="0"/>
  </r>
  <r>
    <d v="2017-02-11T00:00:00"/>
    <x v="30"/>
    <x v="11"/>
    <x v="0"/>
    <x v="9"/>
    <m/>
    <m/>
    <x v="1"/>
    <m/>
    <m/>
    <m/>
    <m/>
    <x v="3"/>
    <x v="0"/>
  </r>
  <r>
    <d v="2017-02-11T00:00:00"/>
    <x v="30"/>
    <x v="11"/>
    <x v="0"/>
    <x v="9"/>
    <m/>
    <m/>
    <x v="0"/>
    <m/>
    <m/>
    <m/>
    <m/>
    <x v="3"/>
    <x v="0"/>
  </r>
  <r>
    <d v="2017-02-11T00:00:00"/>
    <x v="30"/>
    <x v="11"/>
    <x v="0"/>
    <x v="9"/>
    <m/>
    <m/>
    <x v="0"/>
    <m/>
    <m/>
    <m/>
    <m/>
    <x v="3"/>
    <x v="0"/>
  </r>
  <r>
    <d v="2017-02-11T00:00:00"/>
    <x v="30"/>
    <x v="11"/>
    <x v="0"/>
    <x v="9"/>
    <m/>
    <m/>
    <x v="0"/>
    <m/>
    <m/>
    <m/>
    <m/>
    <x v="3"/>
    <x v="0"/>
  </r>
  <r>
    <d v="2017-02-11T00:00:00"/>
    <x v="30"/>
    <x v="11"/>
    <x v="0"/>
    <x v="9"/>
    <m/>
    <m/>
    <x v="0"/>
    <m/>
    <m/>
    <m/>
    <m/>
    <x v="3"/>
    <x v="0"/>
  </r>
  <r>
    <d v="2017-02-11T00:00:00"/>
    <x v="30"/>
    <x v="11"/>
    <x v="0"/>
    <x v="3"/>
    <m/>
    <m/>
    <x v="1"/>
    <m/>
    <m/>
    <m/>
    <m/>
    <x v="3"/>
    <x v="0"/>
  </r>
  <r>
    <d v="2017-02-11T00:00:00"/>
    <x v="30"/>
    <x v="11"/>
    <x v="0"/>
    <x v="3"/>
    <m/>
    <m/>
    <x v="1"/>
    <m/>
    <m/>
    <m/>
    <m/>
    <x v="3"/>
    <x v="0"/>
  </r>
  <r>
    <d v="2017-02-11T00:00:00"/>
    <x v="30"/>
    <x v="11"/>
    <x v="0"/>
    <x v="3"/>
    <m/>
    <m/>
    <x v="1"/>
    <m/>
    <m/>
    <m/>
    <m/>
    <x v="3"/>
    <x v="0"/>
  </r>
  <r>
    <d v="2017-02-11T00:00:00"/>
    <x v="30"/>
    <x v="11"/>
    <x v="0"/>
    <x v="3"/>
    <m/>
    <m/>
    <x v="1"/>
    <m/>
    <m/>
    <m/>
    <m/>
    <x v="3"/>
    <x v="0"/>
  </r>
  <r>
    <d v="2017-02-11T00:00:00"/>
    <x v="30"/>
    <x v="11"/>
    <x v="0"/>
    <x v="3"/>
    <m/>
    <m/>
    <x v="1"/>
    <m/>
    <m/>
    <m/>
    <m/>
    <x v="3"/>
    <x v="0"/>
  </r>
  <r>
    <d v="2017-02-11T00:00:00"/>
    <x v="30"/>
    <x v="11"/>
    <x v="0"/>
    <x v="3"/>
    <m/>
    <m/>
    <x v="1"/>
    <m/>
    <m/>
    <m/>
    <m/>
    <x v="3"/>
    <x v="0"/>
  </r>
  <r>
    <d v="2017-02-11T00:00:00"/>
    <x v="30"/>
    <x v="11"/>
    <x v="0"/>
    <x v="3"/>
    <m/>
    <m/>
    <x v="1"/>
    <m/>
    <m/>
    <m/>
    <m/>
    <x v="3"/>
    <x v="0"/>
  </r>
  <r>
    <d v="2017-02-11T00:00:00"/>
    <x v="30"/>
    <x v="11"/>
    <x v="0"/>
    <x v="3"/>
    <m/>
    <m/>
    <x v="0"/>
    <m/>
    <m/>
    <m/>
    <m/>
    <x v="3"/>
    <x v="0"/>
  </r>
  <r>
    <d v="2017-02-11T00:00:00"/>
    <x v="30"/>
    <x v="11"/>
    <x v="0"/>
    <x v="3"/>
    <m/>
    <m/>
    <x v="0"/>
    <m/>
    <m/>
    <m/>
    <m/>
    <x v="3"/>
    <x v="0"/>
  </r>
  <r>
    <d v="2017-02-11T00:00:00"/>
    <x v="30"/>
    <x v="11"/>
    <x v="0"/>
    <x v="3"/>
    <m/>
    <m/>
    <x v="0"/>
    <m/>
    <m/>
    <m/>
    <m/>
    <x v="3"/>
    <x v="0"/>
  </r>
  <r>
    <d v="2017-02-11T00:00:00"/>
    <x v="30"/>
    <x v="11"/>
    <x v="0"/>
    <x v="3"/>
    <m/>
    <m/>
    <x v="0"/>
    <m/>
    <m/>
    <m/>
    <m/>
    <x v="3"/>
    <x v="0"/>
  </r>
  <r>
    <d v="2017-02-11T00:00:00"/>
    <x v="30"/>
    <x v="11"/>
    <x v="0"/>
    <x v="3"/>
    <m/>
    <m/>
    <x v="0"/>
    <m/>
    <m/>
    <m/>
    <m/>
    <x v="3"/>
    <x v="0"/>
  </r>
  <r>
    <d v="2017-02-11T00:00:00"/>
    <x v="30"/>
    <x v="11"/>
    <x v="0"/>
    <x v="3"/>
    <m/>
    <m/>
    <x v="3"/>
    <m/>
    <m/>
    <m/>
    <m/>
    <x v="3"/>
    <x v="0"/>
  </r>
  <r>
    <d v="2017-02-11T00:00:00"/>
    <x v="30"/>
    <x v="11"/>
    <x v="0"/>
    <x v="1"/>
    <m/>
    <m/>
    <x v="1"/>
    <m/>
    <m/>
    <m/>
    <m/>
    <x v="3"/>
    <x v="0"/>
  </r>
  <r>
    <d v="2017-02-11T00:00:00"/>
    <x v="30"/>
    <x v="11"/>
    <x v="0"/>
    <x v="5"/>
    <m/>
    <m/>
    <x v="1"/>
    <m/>
    <m/>
    <m/>
    <m/>
    <x v="3"/>
    <x v="0"/>
  </r>
  <r>
    <d v="2017-02-11T00:00:00"/>
    <x v="30"/>
    <x v="11"/>
    <x v="0"/>
    <x v="5"/>
    <m/>
    <m/>
    <x v="1"/>
    <m/>
    <m/>
    <m/>
    <m/>
    <x v="3"/>
    <x v="0"/>
  </r>
  <r>
    <d v="2017-02-11T00:00:00"/>
    <x v="30"/>
    <x v="11"/>
    <x v="0"/>
    <x v="2"/>
    <m/>
    <m/>
    <x v="1"/>
    <m/>
    <m/>
    <m/>
    <m/>
    <x v="3"/>
    <x v="0"/>
  </r>
  <r>
    <d v="2017-02-11T00:00:00"/>
    <x v="30"/>
    <x v="11"/>
    <x v="0"/>
    <x v="2"/>
    <m/>
    <m/>
    <x v="1"/>
    <m/>
    <m/>
    <m/>
    <m/>
    <x v="3"/>
    <x v="0"/>
  </r>
  <r>
    <d v="2017-03-25T00:00:00"/>
    <x v="30"/>
    <x v="11"/>
    <x v="0"/>
    <x v="9"/>
    <m/>
    <m/>
    <x v="1"/>
    <m/>
    <m/>
    <m/>
    <m/>
    <x v="3"/>
    <x v="0"/>
  </r>
  <r>
    <d v="2017-03-25T00:00:00"/>
    <x v="30"/>
    <x v="11"/>
    <x v="0"/>
    <x v="9"/>
    <m/>
    <m/>
    <x v="1"/>
    <m/>
    <m/>
    <m/>
    <m/>
    <x v="3"/>
    <x v="0"/>
  </r>
  <r>
    <d v="2017-03-25T00:00:00"/>
    <x v="30"/>
    <x v="11"/>
    <x v="0"/>
    <x v="9"/>
    <m/>
    <m/>
    <x v="0"/>
    <m/>
    <m/>
    <m/>
    <m/>
    <x v="3"/>
    <x v="0"/>
  </r>
  <r>
    <d v="2017-03-25T00:00:00"/>
    <x v="30"/>
    <x v="11"/>
    <x v="0"/>
    <x v="9"/>
    <m/>
    <m/>
    <x v="0"/>
    <m/>
    <m/>
    <m/>
    <m/>
    <x v="3"/>
    <x v="0"/>
  </r>
  <r>
    <d v="2017-03-25T00:00:00"/>
    <x v="30"/>
    <x v="11"/>
    <x v="0"/>
    <x v="9"/>
    <m/>
    <m/>
    <x v="0"/>
    <m/>
    <m/>
    <m/>
    <m/>
    <x v="3"/>
    <x v="0"/>
  </r>
  <r>
    <d v="2017-03-25T00:00:00"/>
    <x v="30"/>
    <x v="11"/>
    <x v="0"/>
    <x v="9"/>
    <m/>
    <m/>
    <x v="0"/>
    <m/>
    <m/>
    <m/>
    <m/>
    <x v="3"/>
    <x v="0"/>
  </r>
  <r>
    <d v="2017-03-25T00:00:00"/>
    <x v="30"/>
    <x v="11"/>
    <x v="0"/>
    <x v="3"/>
    <m/>
    <m/>
    <x v="1"/>
    <m/>
    <m/>
    <m/>
    <m/>
    <x v="3"/>
    <x v="0"/>
  </r>
  <r>
    <d v="2017-03-25T00:00:00"/>
    <x v="30"/>
    <x v="11"/>
    <x v="0"/>
    <x v="3"/>
    <m/>
    <m/>
    <x v="1"/>
    <m/>
    <m/>
    <m/>
    <m/>
    <x v="3"/>
    <x v="0"/>
  </r>
  <r>
    <d v="2017-03-25T00:00:00"/>
    <x v="30"/>
    <x v="11"/>
    <x v="0"/>
    <x v="3"/>
    <m/>
    <m/>
    <x v="1"/>
    <m/>
    <m/>
    <m/>
    <m/>
    <x v="3"/>
    <x v="0"/>
  </r>
  <r>
    <d v="2017-03-25T00:00:00"/>
    <x v="30"/>
    <x v="11"/>
    <x v="0"/>
    <x v="3"/>
    <m/>
    <m/>
    <x v="1"/>
    <m/>
    <m/>
    <m/>
    <m/>
    <x v="3"/>
    <x v="0"/>
  </r>
  <r>
    <d v="2017-03-25T00:00:00"/>
    <x v="30"/>
    <x v="11"/>
    <x v="0"/>
    <x v="3"/>
    <m/>
    <m/>
    <x v="1"/>
    <m/>
    <m/>
    <m/>
    <m/>
    <x v="3"/>
    <x v="0"/>
  </r>
  <r>
    <d v="2017-03-25T00:00:00"/>
    <x v="30"/>
    <x v="11"/>
    <x v="0"/>
    <x v="3"/>
    <m/>
    <m/>
    <x v="1"/>
    <m/>
    <m/>
    <m/>
    <m/>
    <x v="3"/>
    <x v="0"/>
  </r>
  <r>
    <d v="2017-03-25T00:00:00"/>
    <x v="30"/>
    <x v="11"/>
    <x v="0"/>
    <x v="3"/>
    <m/>
    <m/>
    <x v="1"/>
    <m/>
    <m/>
    <m/>
    <m/>
    <x v="3"/>
    <x v="0"/>
  </r>
  <r>
    <d v="2017-03-25T00:00:00"/>
    <x v="30"/>
    <x v="11"/>
    <x v="0"/>
    <x v="3"/>
    <m/>
    <m/>
    <x v="1"/>
    <m/>
    <m/>
    <m/>
    <m/>
    <x v="3"/>
    <x v="0"/>
  </r>
  <r>
    <d v="2017-03-25T00:00:00"/>
    <x v="30"/>
    <x v="11"/>
    <x v="0"/>
    <x v="3"/>
    <m/>
    <m/>
    <x v="1"/>
    <m/>
    <m/>
    <m/>
    <m/>
    <x v="3"/>
    <x v="0"/>
  </r>
  <r>
    <d v="2017-03-25T00:00:00"/>
    <x v="30"/>
    <x v="11"/>
    <x v="0"/>
    <x v="3"/>
    <m/>
    <m/>
    <x v="1"/>
    <m/>
    <m/>
    <m/>
    <m/>
    <x v="3"/>
    <x v="0"/>
  </r>
  <r>
    <d v="2017-03-25T00:00:00"/>
    <x v="30"/>
    <x v="11"/>
    <x v="0"/>
    <x v="3"/>
    <m/>
    <m/>
    <x v="0"/>
    <m/>
    <m/>
    <m/>
    <m/>
    <x v="3"/>
    <x v="0"/>
  </r>
  <r>
    <d v="2017-03-25T00:00:00"/>
    <x v="30"/>
    <x v="11"/>
    <x v="0"/>
    <x v="3"/>
    <m/>
    <m/>
    <x v="0"/>
    <m/>
    <m/>
    <m/>
    <m/>
    <x v="3"/>
    <x v="0"/>
  </r>
  <r>
    <d v="2017-03-25T00:00:00"/>
    <x v="30"/>
    <x v="11"/>
    <x v="0"/>
    <x v="3"/>
    <m/>
    <m/>
    <x v="0"/>
    <m/>
    <m/>
    <m/>
    <m/>
    <x v="3"/>
    <x v="0"/>
  </r>
  <r>
    <d v="2017-03-25T00:00:00"/>
    <x v="30"/>
    <x v="11"/>
    <x v="0"/>
    <x v="3"/>
    <m/>
    <m/>
    <x v="0"/>
    <m/>
    <m/>
    <m/>
    <m/>
    <x v="3"/>
    <x v="0"/>
  </r>
  <r>
    <d v="2017-03-25T00:00:00"/>
    <x v="30"/>
    <x v="11"/>
    <x v="0"/>
    <x v="1"/>
    <m/>
    <m/>
    <x v="1"/>
    <m/>
    <m/>
    <m/>
    <m/>
    <x v="3"/>
    <x v="0"/>
  </r>
  <r>
    <d v="2017-03-25T00:00:00"/>
    <x v="30"/>
    <x v="11"/>
    <x v="0"/>
    <x v="1"/>
    <m/>
    <m/>
    <x v="1"/>
    <m/>
    <m/>
    <m/>
    <m/>
    <x v="3"/>
    <x v="0"/>
  </r>
  <r>
    <d v="2017-03-25T00:00:00"/>
    <x v="30"/>
    <x v="11"/>
    <x v="0"/>
    <x v="1"/>
    <m/>
    <m/>
    <x v="1"/>
    <m/>
    <m/>
    <m/>
    <m/>
    <x v="3"/>
    <x v="0"/>
  </r>
  <r>
    <d v="2017-03-25T00:00:00"/>
    <x v="30"/>
    <x v="11"/>
    <x v="0"/>
    <x v="13"/>
    <m/>
    <m/>
    <x v="1"/>
    <m/>
    <m/>
    <m/>
    <m/>
    <x v="3"/>
    <x v="0"/>
  </r>
  <r>
    <d v="2017-03-25T00:00:00"/>
    <x v="30"/>
    <x v="11"/>
    <x v="0"/>
    <x v="13"/>
    <m/>
    <m/>
    <x v="1"/>
    <m/>
    <m/>
    <m/>
    <m/>
    <x v="3"/>
    <x v="0"/>
  </r>
  <r>
    <d v="2017-03-25T00:00:00"/>
    <x v="30"/>
    <x v="11"/>
    <x v="0"/>
    <x v="13"/>
    <m/>
    <m/>
    <x v="0"/>
    <m/>
    <m/>
    <m/>
    <m/>
    <x v="3"/>
    <x v="0"/>
  </r>
  <r>
    <d v="2017-03-25T00:00:00"/>
    <x v="30"/>
    <x v="11"/>
    <x v="0"/>
    <x v="5"/>
    <m/>
    <m/>
    <x v="1"/>
    <m/>
    <m/>
    <m/>
    <m/>
    <x v="3"/>
    <x v="0"/>
  </r>
  <r>
    <d v="2017-03-25T00:00:00"/>
    <x v="30"/>
    <x v="11"/>
    <x v="0"/>
    <x v="5"/>
    <m/>
    <m/>
    <x v="1"/>
    <m/>
    <m/>
    <m/>
    <m/>
    <x v="3"/>
    <x v="0"/>
  </r>
  <r>
    <d v="2017-03-25T00:00:00"/>
    <x v="30"/>
    <x v="11"/>
    <x v="0"/>
    <x v="5"/>
    <m/>
    <m/>
    <x v="0"/>
    <m/>
    <m/>
    <m/>
    <m/>
    <x v="3"/>
    <x v="0"/>
  </r>
  <r>
    <d v="2017-03-25T00:00:00"/>
    <x v="30"/>
    <x v="11"/>
    <x v="0"/>
    <x v="5"/>
    <m/>
    <m/>
    <x v="0"/>
    <m/>
    <m/>
    <m/>
    <m/>
    <x v="3"/>
    <x v="0"/>
  </r>
  <r>
    <d v="2017-03-25T00:00:00"/>
    <x v="30"/>
    <x v="11"/>
    <x v="0"/>
    <x v="5"/>
    <m/>
    <m/>
    <x v="0"/>
    <m/>
    <m/>
    <m/>
    <m/>
    <x v="3"/>
    <x v="0"/>
  </r>
  <r>
    <d v="2017-03-25T00:00:00"/>
    <x v="30"/>
    <x v="11"/>
    <x v="0"/>
    <x v="2"/>
    <m/>
    <m/>
    <x v="1"/>
    <m/>
    <m/>
    <m/>
    <m/>
    <x v="3"/>
    <x v="0"/>
  </r>
  <r>
    <d v="2017-03-25T00:00:00"/>
    <x v="30"/>
    <x v="11"/>
    <x v="0"/>
    <x v="2"/>
    <m/>
    <m/>
    <x v="1"/>
    <m/>
    <m/>
    <m/>
    <m/>
    <x v="3"/>
    <x v="0"/>
  </r>
  <r>
    <d v="2017-03-25T00:00:00"/>
    <x v="30"/>
    <x v="11"/>
    <x v="0"/>
    <x v="2"/>
    <m/>
    <m/>
    <x v="1"/>
    <m/>
    <m/>
    <m/>
    <m/>
    <x v="3"/>
    <x v="0"/>
  </r>
  <r>
    <d v="2017-03-25T00:00:00"/>
    <x v="30"/>
    <x v="11"/>
    <x v="0"/>
    <x v="2"/>
    <m/>
    <m/>
    <x v="1"/>
    <m/>
    <m/>
    <m/>
    <m/>
    <x v="3"/>
    <x v="0"/>
  </r>
  <r>
    <d v="2017-03-25T00:00:00"/>
    <x v="30"/>
    <x v="11"/>
    <x v="0"/>
    <x v="2"/>
    <m/>
    <m/>
    <x v="1"/>
    <m/>
    <m/>
    <m/>
    <m/>
    <x v="3"/>
    <x v="0"/>
  </r>
  <r>
    <d v="2017-03-25T00:00:00"/>
    <x v="30"/>
    <x v="11"/>
    <x v="0"/>
    <x v="2"/>
    <m/>
    <m/>
    <x v="1"/>
    <m/>
    <m/>
    <m/>
    <m/>
    <x v="3"/>
    <x v="0"/>
  </r>
  <r>
    <d v="2017-03-25T00:00:00"/>
    <x v="30"/>
    <x v="11"/>
    <x v="0"/>
    <x v="2"/>
    <m/>
    <m/>
    <x v="1"/>
    <m/>
    <m/>
    <m/>
    <m/>
    <x v="3"/>
    <x v="0"/>
  </r>
  <r>
    <d v="2017-03-25T00:00:00"/>
    <x v="30"/>
    <x v="11"/>
    <x v="0"/>
    <x v="2"/>
    <m/>
    <m/>
    <x v="1"/>
    <m/>
    <m/>
    <m/>
    <m/>
    <x v="3"/>
    <x v="0"/>
  </r>
  <r>
    <d v="2017-03-25T00:00:00"/>
    <x v="30"/>
    <x v="11"/>
    <x v="0"/>
    <x v="2"/>
    <m/>
    <m/>
    <x v="1"/>
    <m/>
    <m/>
    <m/>
    <m/>
    <x v="3"/>
    <x v="0"/>
  </r>
  <r>
    <d v="2017-03-25T00:00:00"/>
    <x v="30"/>
    <x v="11"/>
    <x v="0"/>
    <x v="2"/>
    <m/>
    <m/>
    <x v="0"/>
    <m/>
    <m/>
    <m/>
    <m/>
    <x v="3"/>
    <x v="0"/>
  </r>
  <r>
    <d v="2017-03-25T00:00:00"/>
    <x v="30"/>
    <x v="11"/>
    <x v="0"/>
    <x v="2"/>
    <m/>
    <m/>
    <x v="0"/>
    <m/>
    <m/>
    <m/>
    <m/>
    <x v="3"/>
    <x v="0"/>
  </r>
  <r>
    <d v="2017-03-25T00:00:00"/>
    <x v="30"/>
    <x v="11"/>
    <x v="0"/>
    <x v="2"/>
    <m/>
    <m/>
    <x v="0"/>
    <m/>
    <m/>
    <m/>
    <m/>
    <x v="3"/>
    <x v="0"/>
  </r>
  <r>
    <d v="2017-03-25T00:00:00"/>
    <x v="30"/>
    <x v="11"/>
    <x v="0"/>
    <x v="2"/>
    <m/>
    <m/>
    <x v="0"/>
    <m/>
    <m/>
    <m/>
    <m/>
    <x v="3"/>
    <x v="0"/>
  </r>
  <r>
    <d v="2017-03-25T00:00:00"/>
    <x v="30"/>
    <x v="11"/>
    <x v="0"/>
    <x v="2"/>
    <m/>
    <m/>
    <x v="0"/>
    <m/>
    <m/>
    <m/>
    <m/>
    <x v="3"/>
    <x v="0"/>
  </r>
  <r>
    <d v="2017-03-25T00:00:00"/>
    <x v="30"/>
    <x v="11"/>
    <x v="0"/>
    <x v="2"/>
    <m/>
    <m/>
    <x v="0"/>
    <m/>
    <m/>
    <m/>
    <m/>
    <x v="3"/>
    <x v="0"/>
  </r>
  <r>
    <d v="2017-03-25T00:00:00"/>
    <x v="30"/>
    <x v="11"/>
    <x v="0"/>
    <x v="2"/>
    <m/>
    <m/>
    <x v="0"/>
    <m/>
    <m/>
    <m/>
    <m/>
    <x v="3"/>
    <x v="0"/>
  </r>
  <r>
    <d v="2017-03-25T00:00:00"/>
    <x v="30"/>
    <x v="11"/>
    <x v="0"/>
    <x v="2"/>
    <m/>
    <m/>
    <x v="0"/>
    <m/>
    <m/>
    <m/>
    <m/>
    <x v="3"/>
    <x v="0"/>
  </r>
  <r>
    <d v="2017-05-06T00:00:00"/>
    <x v="30"/>
    <x v="11"/>
    <x v="0"/>
    <x v="9"/>
    <m/>
    <m/>
    <x v="1"/>
    <m/>
    <m/>
    <m/>
    <m/>
    <x v="3"/>
    <x v="0"/>
  </r>
  <r>
    <d v="2017-05-06T00:00:00"/>
    <x v="30"/>
    <x v="11"/>
    <x v="0"/>
    <x v="9"/>
    <m/>
    <m/>
    <x v="1"/>
    <m/>
    <m/>
    <m/>
    <m/>
    <x v="3"/>
    <x v="0"/>
  </r>
  <r>
    <d v="2017-05-06T00:00:00"/>
    <x v="30"/>
    <x v="11"/>
    <x v="0"/>
    <x v="9"/>
    <m/>
    <m/>
    <x v="0"/>
    <m/>
    <m/>
    <m/>
    <m/>
    <x v="3"/>
    <x v="0"/>
  </r>
  <r>
    <d v="2017-05-06T00:00:00"/>
    <x v="30"/>
    <x v="11"/>
    <x v="0"/>
    <x v="3"/>
    <m/>
    <m/>
    <x v="1"/>
    <m/>
    <m/>
    <m/>
    <m/>
    <x v="3"/>
    <x v="0"/>
  </r>
  <r>
    <d v="2017-05-06T00:00:00"/>
    <x v="30"/>
    <x v="11"/>
    <x v="0"/>
    <x v="3"/>
    <m/>
    <m/>
    <x v="1"/>
    <m/>
    <m/>
    <m/>
    <m/>
    <x v="3"/>
    <x v="0"/>
  </r>
  <r>
    <d v="2017-05-06T00:00:00"/>
    <x v="30"/>
    <x v="11"/>
    <x v="0"/>
    <x v="3"/>
    <m/>
    <m/>
    <x v="1"/>
    <m/>
    <m/>
    <m/>
    <m/>
    <x v="3"/>
    <x v="0"/>
  </r>
  <r>
    <d v="2017-05-06T00:00:00"/>
    <x v="30"/>
    <x v="11"/>
    <x v="0"/>
    <x v="3"/>
    <m/>
    <m/>
    <x v="1"/>
    <m/>
    <m/>
    <m/>
    <m/>
    <x v="3"/>
    <x v="0"/>
  </r>
  <r>
    <d v="2017-05-06T00:00:00"/>
    <x v="30"/>
    <x v="11"/>
    <x v="0"/>
    <x v="3"/>
    <m/>
    <m/>
    <x v="1"/>
    <m/>
    <m/>
    <m/>
    <m/>
    <x v="3"/>
    <x v="0"/>
  </r>
  <r>
    <d v="2017-05-06T00:00:00"/>
    <x v="30"/>
    <x v="11"/>
    <x v="0"/>
    <x v="3"/>
    <m/>
    <m/>
    <x v="3"/>
    <m/>
    <m/>
    <m/>
    <m/>
    <x v="3"/>
    <x v="0"/>
  </r>
  <r>
    <d v="2017-05-06T00:00:00"/>
    <x v="30"/>
    <x v="11"/>
    <x v="0"/>
    <x v="3"/>
    <m/>
    <m/>
    <x v="0"/>
    <m/>
    <m/>
    <m/>
    <m/>
    <x v="3"/>
    <x v="0"/>
  </r>
  <r>
    <d v="2017-05-06T00:00:00"/>
    <x v="30"/>
    <x v="11"/>
    <x v="0"/>
    <x v="3"/>
    <m/>
    <m/>
    <x v="0"/>
    <m/>
    <m/>
    <m/>
    <m/>
    <x v="3"/>
    <x v="0"/>
  </r>
  <r>
    <d v="2017-05-06T00:00:00"/>
    <x v="30"/>
    <x v="11"/>
    <x v="0"/>
    <x v="3"/>
    <m/>
    <m/>
    <x v="0"/>
    <m/>
    <m/>
    <m/>
    <m/>
    <x v="3"/>
    <x v="0"/>
  </r>
  <r>
    <d v="2017-05-06T00:00:00"/>
    <x v="30"/>
    <x v="11"/>
    <x v="0"/>
    <x v="1"/>
    <m/>
    <m/>
    <x v="1"/>
    <m/>
    <m/>
    <m/>
    <m/>
    <x v="3"/>
    <x v="0"/>
  </r>
  <r>
    <d v="2017-05-06T00:00:00"/>
    <x v="30"/>
    <x v="11"/>
    <x v="0"/>
    <x v="1"/>
    <m/>
    <m/>
    <x v="1"/>
    <m/>
    <m/>
    <m/>
    <m/>
    <x v="3"/>
    <x v="0"/>
  </r>
  <r>
    <d v="2017-05-06T00:00:00"/>
    <x v="30"/>
    <x v="11"/>
    <x v="0"/>
    <x v="1"/>
    <m/>
    <m/>
    <x v="1"/>
    <m/>
    <m/>
    <m/>
    <m/>
    <x v="3"/>
    <x v="0"/>
  </r>
  <r>
    <d v="2017-05-06T00:00:00"/>
    <x v="30"/>
    <x v="11"/>
    <x v="0"/>
    <x v="1"/>
    <m/>
    <m/>
    <x v="1"/>
    <m/>
    <m/>
    <m/>
    <m/>
    <x v="3"/>
    <x v="0"/>
  </r>
  <r>
    <d v="2017-05-06T00:00:00"/>
    <x v="30"/>
    <x v="11"/>
    <x v="0"/>
    <x v="1"/>
    <m/>
    <m/>
    <x v="1"/>
    <m/>
    <m/>
    <m/>
    <m/>
    <x v="3"/>
    <x v="0"/>
  </r>
  <r>
    <d v="2017-05-06T00:00:00"/>
    <x v="30"/>
    <x v="11"/>
    <x v="0"/>
    <x v="1"/>
    <m/>
    <m/>
    <x v="1"/>
    <m/>
    <m/>
    <m/>
    <m/>
    <x v="3"/>
    <x v="0"/>
  </r>
  <r>
    <d v="2017-05-06T00:00:00"/>
    <x v="30"/>
    <x v="11"/>
    <x v="0"/>
    <x v="1"/>
    <m/>
    <m/>
    <x v="0"/>
    <m/>
    <m/>
    <m/>
    <m/>
    <x v="3"/>
    <x v="0"/>
  </r>
  <r>
    <d v="2017-05-06T00:00:00"/>
    <x v="30"/>
    <x v="11"/>
    <x v="0"/>
    <x v="5"/>
    <m/>
    <m/>
    <x v="1"/>
    <m/>
    <m/>
    <m/>
    <m/>
    <x v="3"/>
    <x v="0"/>
  </r>
  <r>
    <d v="2017-05-06T00:00:00"/>
    <x v="30"/>
    <x v="11"/>
    <x v="0"/>
    <x v="2"/>
    <m/>
    <m/>
    <x v="1"/>
    <m/>
    <m/>
    <m/>
    <m/>
    <x v="3"/>
    <x v="0"/>
  </r>
  <r>
    <d v="2017-05-06T00:00:00"/>
    <x v="30"/>
    <x v="11"/>
    <x v="0"/>
    <x v="2"/>
    <m/>
    <m/>
    <x v="0"/>
    <m/>
    <m/>
    <m/>
    <m/>
    <x v="3"/>
    <x v="0"/>
  </r>
  <r>
    <d v="2017-05-06T00:00:00"/>
    <x v="30"/>
    <x v="11"/>
    <x v="0"/>
    <x v="2"/>
    <m/>
    <m/>
    <x v="3"/>
    <m/>
    <m/>
    <m/>
    <m/>
    <x v="3"/>
    <x v="0"/>
  </r>
  <r>
    <d v="2017-06-24T00:00:00"/>
    <x v="30"/>
    <x v="11"/>
    <x v="0"/>
    <x v="9"/>
    <m/>
    <m/>
    <x v="1"/>
    <m/>
    <m/>
    <m/>
    <m/>
    <x v="3"/>
    <x v="0"/>
  </r>
  <r>
    <d v="2017-06-24T00:00:00"/>
    <x v="30"/>
    <x v="11"/>
    <x v="0"/>
    <x v="9"/>
    <m/>
    <m/>
    <x v="1"/>
    <m/>
    <m/>
    <m/>
    <m/>
    <x v="3"/>
    <x v="0"/>
  </r>
  <r>
    <d v="2017-06-24T00:00:00"/>
    <x v="30"/>
    <x v="11"/>
    <x v="0"/>
    <x v="3"/>
    <m/>
    <m/>
    <x v="1"/>
    <m/>
    <m/>
    <m/>
    <m/>
    <x v="3"/>
    <x v="0"/>
  </r>
  <r>
    <d v="2017-06-24T00:00:00"/>
    <x v="30"/>
    <x v="11"/>
    <x v="0"/>
    <x v="3"/>
    <m/>
    <m/>
    <x v="1"/>
    <m/>
    <m/>
    <m/>
    <m/>
    <x v="3"/>
    <x v="0"/>
  </r>
  <r>
    <d v="2017-06-24T00:00:00"/>
    <x v="30"/>
    <x v="11"/>
    <x v="0"/>
    <x v="3"/>
    <m/>
    <m/>
    <x v="1"/>
    <m/>
    <m/>
    <m/>
    <m/>
    <x v="3"/>
    <x v="0"/>
  </r>
  <r>
    <d v="2017-06-24T00:00:00"/>
    <x v="30"/>
    <x v="11"/>
    <x v="0"/>
    <x v="3"/>
    <m/>
    <m/>
    <x v="1"/>
    <m/>
    <m/>
    <m/>
    <m/>
    <x v="3"/>
    <x v="0"/>
  </r>
  <r>
    <d v="2017-06-24T00:00:00"/>
    <x v="30"/>
    <x v="11"/>
    <x v="0"/>
    <x v="3"/>
    <m/>
    <m/>
    <x v="1"/>
    <m/>
    <m/>
    <m/>
    <m/>
    <x v="3"/>
    <x v="0"/>
  </r>
  <r>
    <d v="2017-06-24T00:00:00"/>
    <x v="30"/>
    <x v="11"/>
    <x v="0"/>
    <x v="3"/>
    <m/>
    <m/>
    <x v="1"/>
    <m/>
    <m/>
    <m/>
    <m/>
    <x v="3"/>
    <x v="0"/>
  </r>
  <r>
    <d v="2017-06-24T00:00:00"/>
    <x v="30"/>
    <x v="11"/>
    <x v="0"/>
    <x v="3"/>
    <m/>
    <m/>
    <x v="1"/>
    <m/>
    <m/>
    <m/>
    <m/>
    <x v="3"/>
    <x v="0"/>
  </r>
  <r>
    <d v="2017-06-24T00:00:00"/>
    <x v="30"/>
    <x v="11"/>
    <x v="0"/>
    <x v="3"/>
    <m/>
    <m/>
    <x v="1"/>
    <m/>
    <m/>
    <m/>
    <m/>
    <x v="3"/>
    <x v="0"/>
  </r>
  <r>
    <d v="2017-06-24T00:00:00"/>
    <x v="30"/>
    <x v="11"/>
    <x v="0"/>
    <x v="3"/>
    <m/>
    <m/>
    <x v="1"/>
    <m/>
    <m/>
    <m/>
    <m/>
    <x v="3"/>
    <x v="0"/>
  </r>
  <r>
    <d v="2017-06-24T00:00:00"/>
    <x v="30"/>
    <x v="11"/>
    <x v="0"/>
    <x v="3"/>
    <m/>
    <m/>
    <x v="1"/>
    <m/>
    <m/>
    <m/>
    <m/>
    <x v="3"/>
    <x v="0"/>
  </r>
  <r>
    <d v="2017-06-24T00:00:00"/>
    <x v="30"/>
    <x v="11"/>
    <x v="0"/>
    <x v="3"/>
    <m/>
    <m/>
    <x v="1"/>
    <m/>
    <m/>
    <m/>
    <m/>
    <x v="3"/>
    <x v="0"/>
  </r>
  <r>
    <d v="2017-06-24T00:00:00"/>
    <x v="30"/>
    <x v="11"/>
    <x v="0"/>
    <x v="3"/>
    <m/>
    <m/>
    <x v="1"/>
    <m/>
    <m/>
    <m/>
    <m/>
    <x v="3"/>
    <x v="0"/>
  </r>
  <r>
    <d v="2017-06-24T00:00:00"/>
    <x v="30"/>
    <x v="11"/>
    <x v="0"/>
    <x v="3"/>
    <m/>
    <m/>
    <x v="1"/>
    <m/>
    <m/>
    <m/>
    <m/>
    <x v="3"/>
    <x v="0"/>
  </r>
  <r>
    <d v="2017-06-24T00:00:00"/>
    <x v="30"/>
    <x v="11"/>
    <x v="0"/>
    <x v="3"/>
    <m/>
    <m/>
    <x v="1"/>
    <m/>
    <m/>
    <m/>
    <m/>
    <x v="3"/>
    <x v="0"/>
  </r>
  <r>
    <d v="2017-06-24T00:00:00"/>
    <x v="30"/>
    <x v="11"/>
    <x v="0"/>
    <x v="3"/>
    <m/>
    <m/>
    <x v="0"/>
    <m/>
    <m/>
    <m/>
    <m/>
    <x v="3"/>
    <x v="0"/>
  </r>
  <r>
    <d v="2017-06-24T00:00:00"/>
    <x v="30"/>
    <x v="11"/>
    <x v="0"/>
    <x v="3"/>
    <m/>
    <m/>
    <x v="0"/>
    <m/>
    <m/>
    <m/>
    <m/>
    <x v="3"/>
    <x v="0"/>
  </r>
  <r>
    <d v="2017-06-24T00:00:00"/>
    <x v="30"/>
    <x v="11"/>
    <x v="0"/>
    <x v="3"/>
    <m/>
    <m/>
    <x v="0"/>
    <m/>
    <m/>
    <m/>
    <m/>
    <x v="3"/>
    <x v="0"/>
  </r>
  <r>
    <d v="2017-06-24T00:00:00"/>
    <x v="30"/>
    <x v="11"/>
    <x v="0"/>
    <x v="3"/>
    <m/>
    <m/>
    <x v="0"/>
    <m/>
    <m/>
    <m/>
    <m/>
    <x v="3"/>
    <x v="0"/>
  </r>
  <r>
    <d v="2017-06-24T00:00:00"/>
    <x v="30"/>
    <x v="11"/>
    <x v="0"/>
    <x v="3"/>
    <m/>
    <m/>
    <x v="0"/>
    <m/>
    <m/>
    <m/>
    <m/>
    <x v="3"/>
    <x v="0"/>
  </r>
  <r>
    <d v="2017-06-24T00:00:00"/>
    <x v="30"/>
    <x v="11"/>
    <x v="0"/>
    <x v="1"/>
    <m/>
    <m/>
    <x v="1"/>
    <m/>
    <m/>
    <m/>
    <m/>
    <x v="3"/>
    <x v="0"/>
  </r>
  <r>
    <d v="2017-06-24T00:00:00"/>
    <x v="30"/>
    <x v="11"/>
    <x v="0"/>
    <x v="1"/>
    <m/>
    <m/>
    <x v="1"/>
    <m/>
    <m/>
    <m/>
    <m/>
    <x v="3"/>
    <x v="0"/>
  </r>
  <r>
    <d v="2017-06-24T00:00:00"/>
    <x v="30"/>
    <x v="11"/>
    <x v="0"/>
    <x v="1"/>
    <m/>
    <m/>
    <x v="1"/>
    <m/>
    <m/>
    <m/>
    <m/>
    <x v="3"/>
    <x v="0"/>
  </r>
  <r>
    <d v="2017-06-24T00:00:00"/>
    <x v="30"/>
    <x v="11"/>
    <x v="0"/>
    <x v="1"/>
    <m/>
    <m/>
    <x v="1"/>
    <m/>
    <m/>
    <m/>
    <m/>
    <x v="3"/>
    <x v="0"/>
  </r>
  <r>
    <d v="2017-06-24T00:00:00"/>
    <x v="30"/>
    <x v="11"/>
    <x v="0"/>
    <x v="7"/>
    <m/>
    <m/>
    <x v="1"/>
    <m/>
    <m/>
    <m/>
    <m/>
    <x v="3"/>
    <x v="0"/>
  </r>
  <r>
    <d v="2017-06-24T00:00:00"/>
    <x v="30"/>
    <x v="11"/>
    <x v="0"/>
    <x v="7"/>
    <m/>
    <m/>
    <x v="1"/>
    <m/>
    <m/>
    <m/>
    <m/>
    <x v="3"/>
    <x v="0"/>
  </r>
  <r>
    <d v="2017-06-24T00:00:00"/>
    <x v="30"/>
    <x v="11"/>
    <x v="0"/>
    <x v="2"/>
    <m/>
    <m/>
    <x v="1"/>
    <m/>
    <m/>
    <m/>
    <m/>
    <x v="3"/>
    <x v="0"/>
  </r>
  <r>
    <d v="2017-06-24T00:00:00"/>
    <x v="30"/>
    <x v="11"/>
    <x v="0"/>
    <x v="2"/>
    <m/>
    <m/>
    <x v="1"/>
    <m/>
    <m/>
    <m/>
    <m/>
    <x v="3"/>
    <x v="0"/>
  </r>
  <r>
    <d v="2017-06-24T00:00:00"/>
    <x v="30"/>
    <x v="11"/>
    <x v="0"/>
    <x v="2"/>
    <m/>
    <m/>
    <x v="1"/>
    <m/>
    <m/>
    <m/>
    <m/>
    <x v="3"/>
    <x v="0"/>
  </r>
  <r>
    <d v="2017-06-24T00:00:00"/>
    <x v="30"/>
    <x v="11"/>
    <x v="0"/>
    <x v="2"/>
    <m/>
    <m/>
    <x v="1"/>
    <m/>
    <m/>
    <m/>
    <m/>
    <x v="3"/>
    <x v="0"/>
  </r>
  <r>
    <d v="2017-06-24T00:00:00"/>
    <x v="30"/>
    <x v="11"/>
    <x v="0"/>
    <x v="2"/>
    <m/>
    <m/>
    <x v="1"/>
    <m/>
    <m/>
    <m/>
    <m/>
    <x v="3"/>
    <x v="0"/>
  </r>
  <r>
    <d v="2017-06-24T00:00:00"/>
    <x v="30"/>
    <x v="11"/>
    <x v="0"/>
    <x v="2"/>
    <m/>
    <m/>
    <x v="1"/>
    <m/>
    <m/>
    <m/>
    <m/>
    <x v="3"/>
    <x v="0"/>
  </r>
  <r>
    <d v="2017-06-24T00:00:00"/>
    <x v="30"/>
    <x v="11"/>
    <x v="0"/>
    <x v="2"/>
    <m/>
    <m/>
    <x v="1"/>
    <m/>
    <m/>
    <m/>
    <m/>
    <x v="3"/>
    <x v="0"/>
  </r>
  <r>
    <d v="2017-06-24T00:00:00"/>
    <x v="30"/>
    <x v="11"/>
    <x v="0"/>
    <x v="2"/>
    <m/>
    <m/>
    <x v="1"/>
    <m/>
    <m/>
    <m/>
    <m/>
    <x v="3"/>
    <x v="0"/>
  </r>
  <r>
    <d v="2017-06-24T00:00:00"/>
    <x v="30"/>
    <x v="11"/>
    <x v="0"/>
    <x v="2"/>
    <m/>
    <m/>
    <x v="1"/>
    <m/>
    <m/>
    <m/>
    <m/>
    <x v="3"/>
    <x v="0"/>
  </r>
  <r>
    <d v="2017-06-24T00:00:00"/>
    <x v="30"/>
    <x v="11"/>
    <x v="0"/>
    <x v="2"/>
    <m/>
    <m/>
    <x v="1"/>
    <m/>
    <m/>
    <m/>
    <m/>
    <x v="3"/>
    <x v="0"/>
  </r>
  <r>
    <d v="2017-06-24T00:00:00"/>
    <x v="30"/>
    <x v="11"/>
    <x v="0"/>
    <x v="2"/>
    <m/>
    <m/>
    <x v="0"/>
    <m/>
    <m/>
    <m/>
    <m/>
    <x v="3"/>
    <x v="0"/>
  </r>
  <r>
    <d v="2017-06-24T00:00:00"/>
    <x v="30"/>
    <x v="11"/>
    <x v="0"/>
    <x v="2"/>
    <m/>
    <m/>
    <x v="0"/>
    <m/>
    <m/>
    <m/>
    <m/>
    <x v="3"/>
    <x v="0"/>
  </r>
  <r>
    <d v="2017-06-24T00:00:00"/>
    <x v="30"/>
    <x v="11"/>
    <x v="0"/>
    <x v="2"/>
    <m/>
    <m/>
    <x v="0"/>
    <m/>
    <m/>
    <m/>
    <m/>
    <x v="3"/>
    <x v="0"/>
  </r>
  <r>
    <d v="2017-06-24T00:00:00"/>
    <x v="30"/>
    <x v="11"/>
    <x v="0"/>
    <x v="2"/>
    <m/>
    <m/>
    <x v="0"/>
    <m/>
    <m/>
    <m/>
    <m/>
    <x v="3"/>
    <x v="0"/>
  </r>
  <r>
    <d v="2017-08-19T00:00:00"/>
    <x v="30"/>
    <x v="11"/>
    <x v="0"/>
    <x v="9"/>
    <m/>
    <m/>
    <x v="1"/>
    <m/>
    <m/>
    <m/>
    <m/>
    <x v="3"/>
    <x v="0"/>
  </r>
  <r>
    <d v="2017-08-19T00:00:00"/>
    <x v="30"/>
    <x v="11"/>
    <x v="0"/>
    <x v="9"/>
    <m/>
    <m/>
    <x v="1"/>
    <m/>
    <m/>
    <m/>
    <m/>
    <x v="3"/>
    <x v="0"/>
  </r>
  <r>
    <d v="2017-08-19T00:00:00"/>
    <x v="30"/>
    <x v="11"/>
    <x v="0"/>
    <x v="9"/>
    <m/>
    <m/>
    <x v="0"/>
    <m/>
    <m/>
    <m/>
    <m/>
    <x v="3"/>
    <x v="0"/>
  </r>
  <r>
    <d v="2017-08-19T00:00:00"/>
    <x v="30"/>
    <x v="11"/>
    <x v="0"/>
    <x v="9"/>
    <m/>
    <m/>
    <x v="0"/>
    <m/>
    <m/>
    <m/>
    <m/>
    <x v="3"/>
    <x v="0"/>
  </r>
  <r>
    <d v="2017-08-19T00:00:00"/>
    <x v="30"/>
    <x v="11"/>
    <x v="0"/>
    <x v="3"/>
    <m/>
    <m/>
    <x v="1"/>
    <m/>
    <m/>
    <m/>
    <m/>
    <x v="3"/>
    <x v="0"/>
  </r>
  <r>
    <d v="2017-08-19T00:00:00"/>
    <x v="30"/>
    <x v="11"/>
    <x v="0"/>
    <x v="3"/>
    <m/>
    <m/>
    <x v="1"/>
    <m/>
    <m/>
    <m/>
    <m/>
    <x v="3"/>
    <x v="0"/>
  </r>
  <r>
    <d v="2017-08-19T00:00:00"/>
    <x v="30"/>
    <x v="11"/>
    <x v="0"/>
    <x v="3"/>
    <m/>
    <m/>
    <x v="1"/>
    <m/>
    <m/>
    <m/>
    <m/>
    <x v="3"/>
    <x v="0"/>
  </r>
  <r>
    <d v="2017-08-19T00:00:00"/>
    <x v="30"/>
    <x v="11"/>
    <x v="0"/>
    <x v="3"/>
    <m/>
    <m/>
    <x v="1"/>
    <m/>
    <m/>
    <m/>
    <m/>
    <x v="3"/>
    <x v="0"/>
  </r>
  <r>
    <d v="2017-08-19T00:00:00"/>
    <x v="30"/>
    <x v="11"/>
    <x v="0"/>
    <x v="3"/>
    <m/>
    <m/>
    <x v="1"/>
    <m/>
    <m/>
    <m/>
    <m/>
    <x v="3"/>
    <x v="0"/>
  </r>
  <r>
    <d v="2017-08-19T00:00:00"/>
    <x v="30"/>
    <x v="11"/>
    <x v="0"/>
    <x v="3"/>
    <m/>
    <m/>
    <x v="1"/>
    <m/>
    <m/>
    <m/>
    <m/>
    <x v="3"/>
    <x v="0"/>
  </r>
  <r>
    <d v="2017-08-19T00:00:00"/>
    <x v="30"/>
    <x v="11"/>
    <x v="0"/>
    <x v="3"/>
    <m/>
    <m/>
    <x v="1"/>
    <m/>
    <m/>
    <m/>
    <m/>
    <x v="3"/>
    <x v="0"/>
  </r>
  <r>
    <d v="2017-08-19T00:00:00"/>
    <x v="30"/>
    <x v="11"/>
    <x v="0"/>
    <x v="3"/>
    <m/>
    <m/>
    <x v="1"/>
    <m/>
    <m/>
    <m/>
    <m/>
    <x v="3"/>
    <x v="0"/>
  </r>
  <r>
    <d v="2017-08-19T00:00:00"/>
    <x v="30"/>
    <x v="11"/>
    <x v="0"/>
    <x v="3"/>
    <m/>
    <m/>
    <x v="1"/>
    <m/>
    <m/>
    <m/>
    <m/>
    <x v="3"/>
    <x v="0"/>
  </r>
  <r>
    <d v="2017-08-19T00:00:00"/>
    <x v="30"/>
    <x v="11"/>
    <x v="0"/>
    <x v="3"/>
    <m/>
    <m/>
    <x v="1"/>
    <m/>
    <m/>
    <m/>
    <m/>
    <x v="3"/>
    <x v="0"/>
  </r>
  <r>
    <d v="2017-08-19T00:00:00"/>
    <x v="30"/>
    <x v="11"/>
    <x v="0"/>
    <x v="3"/>
    <m/>
    <m/>
    <x v="0"/>
    <m/>
    <m/>
    <m/>
    <m/>
    <x v="3"/>
    <x v="0"/>
  </r>
  <r>
    <d v="2017-08-19T00:00:00"/>
    <x v="30"/>
    <x v="11"/>
    <x v="0"/>
    <x v="3"/>
    <m/>
    <m/>
    <x v="0"/>
    <m/>
    <m/>
    <m/>
    <m/>
    <x v="3"/>
    <x v="0"/>
  </r>
  <r>
    <d v="2017-08-19T00:00:00"/>
    <x v="30"/>
    <x v="11"/>
    <x v="0"/>
    <x v="3"/>
    <m/>
    <m/>
    <x v="0"/>
    <m/>
    <m/>
    <m/>
    <m/>
    <x v="3"/>
    <x v="0"/>
  </r>
  <r>
    <d v="2017-08-19T00:00:00"/>
    <x v="30"/>
    <x v="11"/>
    <x v="0"/>
    <x v="1"/>
    <m/>
    <m/>
    <x v="1"/>
    <m/>
    <m/>
    <m/>
    <m/>
    <x v="3"/>
    <x v="0"/>
  </r>
  <r>
    <d v="2017-08-19T00:00:00"/>
    <x v="30"/>
    <x v="11"/>
    <x v="0"/>
    <x v="1"/>
    <m/>
    <m/>
    <x v="1"/>
    <m/>
    <m/>
    <m/>
    <m/>
    <x v="3"/>
    <x v="0"/>
  </r>
  <r>
    <d v="2017-08-19T00:00:00"/>
    <x v="30"/>
    <x v="11"/>
    <x v="0"/>
    <x v="5"/>
    <m/>
    <m/>
    <x v="1"/>
    <m/>
    <m/>
    <m/>
    <m/>
    <x v="3"/>
    <x v="0"/>
  </r>
  <r>
    <d v="2017-08-19T00:00:00"/>
    <x v="30"/>
    <x v="11"/>
    <x v="0"/>
    <x v="5"/>
    <m/>
    <m/>
    <x v="1"/>
    <m/>
    <m/>
    <m/>
    <m/>
    <x v="3"/>
    <x v="0"/>
  </r>
  <r>
    <d v="2017-08-19T00:00:00"/>
    <x v="30"/>
    <x v="11"/>
    <x v="0"/>
    <x v="13"/>
    <m/>
    <m/>
    <x v="1"/>
    <m/>
    <m/>
    <m/>
    <m/>
    <x v="3"/>
    <x v="0"/>
  </r>
  <r>
    <d v="2017-08-19T00:00:00"/>
    <x v="30"/>
    <x v="11"/>
    <x v="0"/>
    <x v="13"/>
    <m/>
    <m/>
    <x v="1"/>
    <m/>
    <m/>
    <m/>
    <m/>
    <x v="3"/>
    <x v="0"/>
  </r>
  <r>
    <d v="2017-08-19T00:00:00"/>
    <x v="30"/>
    <x v="11"/>
    <x v="0"/>
    <x v="13"/>
    <m/>
    <m/>
    <x v="0"/>
    <m/>
    <m/>
    <m/>
    <m/>
    <x v="3"/>
    <x v="0"/>
  </r>
  <r>
    <d v="2017-08-19T00:00:00"/>
    <x v="30"/>
    <x v="11"/>
    <x v="0"/>
    <x v="13"/>
    <m/>
    <m/>
    <x v="3"/>
    <m/>
    <m/>
    <m/>
    <m/>
    <x v="3"/>
    <x v="0"/>
  </r>
  <r>
    <d v="2017-08-19T00:00:00"/>
    <x v="30"/>
    <x v="11"/>
    <x v="0"/>
    <x v="2"/>
    <m/>
    <m/>
    <x v="1"/>
    <m/>
    <m/>
    <m/>
    <m/>
    <x v="3"/>
    <x v="0"/>
  </r>
  <r>
    <d v="2017-08-19T00:00:00"/>
    <x v="30"/>
    <x v="11"/>
    <x v="0"/>
    <x v="2"/>
    <m/>
    <m/>
    <x v="1"/>
    <m/>
    <m/>
    <m/>
    <m/>
    <x v="3"/>
    <x v="0"/>
  </r>
  <r>
    <d v="2017-08-19T00:00:00"/>
    <x v="30"/>
    <x v="11"/>
    <x v="0"/>
    <x v="2"/>
    <m/>
    <m/>
    <x v="1"/>
    <m/>
    <m/>
    <m/>
    <m/>
    <x v="3"/>
    <x v="0"/>
  </r>
  <r>
    <d v="2017-08-19T00:00:00"/>
    <x v="30"/>
    <x v="11"/>
    <x v="0"/>
    <x v="2"/>
    <m/>
    <m/>
    <x v="1"/>
    <m/>
    <m/>
    <m/>
    <m/>
    <x v="3"/>
    <x v="0"/>
  </r>
  <r>
    <d v="2017-08-19T00:00:00"/>
    <x v="30"/>
    <x v="11"/>
    <x v="0"/>
    <x v="2"/>
    <m/>
    <m/>
    <x v="1"/>
    <m/>
    <m/>
    <m/>
    <m/>
    <x v="3"/>
    <x v="0"/>
  </r>
  <r>
    <d v="2017-08-19T00:00:00"/>
    <x v="30"/>
    <x v="11"/>
    <x v="0"/>
    <x v="2"/>
    <m/>
    <m/>
    <x v="0"/>
    <m/>
    <m/>
    <m/>
    <m/>
    <x v="3"/>
    <x v="0"/>
  </r>
  <r>
    <d v="2017-08-19T00:00:00"/>
    <x v="30"/>
    <x v="11"/>
    <x v="0"/>
    <x v="2"/>
    <m/>
    <m/>
    <x v="0"/>
    <m/>
    <m/>
    <m/>
    <m/>
    <x v="3"/>
    <x v="0"/>
  </r>
  <r>
    <d v="2017-08-19T00:00:00"/>
    <x v="30"/>
    <x v="11"/>
    <x v="0"/>
    <x v="2"/>
    <m/>
    <m/>
    <x v="3"/>
    <m/>
    <m/>
    <m/>
    <m/>
    <x v="3"/>
    <x v="0"/>
  </r>
  <r>
    <d v="2017-09-23T00:00:00"/>
    <x v="30"/>
    <x v="11"/>
    <x v="0"/>
    <x v="9"/>
    <m/>
    <m/>
    <x v="1"/>
    <m/>
    <m/>
    <m/>
    <m/>
    <x v="3"/>
    <x v="0"/>
  </r>
  <r>
    <d v="2017-09-23T00:00:00"/>
    <x v="30"/>
    <x v="11"/>
    <x v="0"/>
    <x v="9"/>
    <m/>
    <m/>
    <x v="0"/>
    <m/>
    <m/>
    <m/>
    <m/>
    <x v="3"/>
    <x v="0"/>
  </r>
  <r>
    <d v="2017-09-23T00:00:00"/>
    <x v="30"/>
    <x v="11"/>
    <x v="0"/>
    <x v="9"/>
    <m/>
    <m/>
    <x v="0"/>
    <m/>
    <m/>
    <m/>
    <m/>
    <x v="3"/>
    <x v="0"/>
  </r>
  <r>
    <d v="2017-09-23T00:00:00"/>
    <x v="30"/>
    <x v="11"/>
    <x v="0"/>
    <x v="9"/>
    <m/>
    <m/>
    <x v="0"/>
    <m/>
    <m/>
    <m/>
    <m/>
    <x v="3"/>
    <x v="0"/>
  </r>
  <r>
    <d v="2017-09-23T00:00:00"/>
    <x v="30"/>
    <x v="11"/>
    <x v="0"/>
    <x v="9"/>
    <m/>
    <m/>
    <x v="3"/>
    <m/>
    <m/>
    <m/>
    <m/>
    <x v="3"/>
    <x v="0"/>
  </r>
  <r>
    <d v="2017-09-23T00:00:00"/>
    <x v="30"/>
    <x v="11"/>
    <x v="0"/>
    <x v="3"/>
    <m/>
    <m/>
    <x v="1"/>
    <m/>
    <m/>
    <m/>
    <m/>
    <x v="3"/>
    <x v="0"/>
  </r>
  <r>
    <d v="2017-09-23T00:00:00"/>
    <x v="30"/>
    <x v="11"/>
    <x v="0"/>
    <x v="3"/>
    <m/>
    <m/>
    <x v="1"/>
    <m/>
    <m/>
    <m/>
    <m/>
    <x v="3"/>
    <x v="0"/>
  </r>
  <r>
    <d v="2017-09-23T00:00:00"/>
    <x v="30"/>
    <x v="11"/>
    <x v="0"/>
    <x v="3"/>
    <m/>
    <m/>
    <x v="1"/>
    <m/>
    <m/>
    <m/>
    <m/>
    <x v="3"/>
    <x v="0"/>
  </r>
  <r>
    <d v="2017-09-23T00:00:00"/>
    <x v="30"/>
    <x v="11"/>
    <x v="0"/>
    <x v="3"/>
    <m/>
    <m/>
    <x v="1"/>
    <m/>
    <m/>
    <m/>
    <m/>
    <x v="3"/>
    <x v="0"/>
  </r>
  <r>
    <d v="2017-09-23T00:00:00"/>
    <x v="30"/>
    <x v="11"/>
    <x v="0"/>
    <x v="3"/>
    <m/>
    <m/>
    <x v="1"/>
    <m/>
    <m/>
    <m/>
    <m/>
    <x v="3"/>
    <x v="0"/>
  </r>
  <r>
    <d v="2017-09-23T00:00:00"/>
    <x v="30"/>
    <x v="11"/>
    <x v="0"/>
    <x v="3"/>
    <m/>
    <m/>
    <x v="1"/>
    <m/>
    <m/>
    <m/>
    <m/>
    <x v="3"/>
    <x v="0"/>
  </r>
  <r>
    <d v="2017-09-23T00:00:00"/>
    <x v="30"/>
    <x v="11"/>
    <x v="0"/>
    <x v="3"/>
    <m/>
    <m/>
    <x v="1"/>
    <m/>
    <m/>
    <m/>
    <m/>
    <x v="3"/>
    <x v="0"/>
  </r>
  <r>
    <d v="2017-09-23T00:00:00"/>
    <x v="30"/>
    <x v="11"/>
    <x v="0"/>
    <x v="3"/>
    <m/>
    <m/>
    <x v="0"/>
    <m/>
    <m/>
    <m/>
    <m/>
    <x v="3"/>
    <x v="0"/>
  </r>
  <r>
    <d v="2017-09-23T00:00:00"/>
    <x v="30"/>
    <x v="11"/>
    <x v="0"/>
    <x v="3"/>
    <m/>
    <m/>
    <x v="0"/>
    <m/>
    <m/>
    <m/>
    <m/>
    <x v="3"/>
    <x v="0"/>
  </r>
  <r>
    <d v="2017-09-23T00:00:00"/>
    <x v="30"/>
    <x v="11"/>
    <x v="0"/>
    <x v="3"/>
    <m/>
    <m/>
    <x v="0"/>
    <m/>
    <m/>
    <m/>
    <m/>
    <x v="3"/>
    <x v="0"/>
  </r>
  <r>
    <d v="2017-09-23T00:00:00"/>
    <x v="30"/>
    <x v="11"/>
    <x v="0"/>
    <x v="3"/>
    <m/>
    <m/>
    <x v="0"/>
    <m/>
    <m/>
    <m/>
    <m/>
    <x v="3"/>
    <x v="0"/>
  </r>
  <r>
    <d v="2017-09-23T00:00:00"/>
    <x v="30"/>
    <x v="11"/>
    <x v="0"/>
    <x v="3"/>
    <m/>
    <m/>
    <x v="0"/>
    <m/>
    <m/>
    <m/>
    <m/>
    <x v="3"/>
    <x v="0"/>
  </r>
  <r>
    <d v="2017-09-23T00:00:00"/>
    <x v="30"/>
    <x v="11"/>
    <x v="0"/>
    <x v="3"/>
    <m/>
    <m/>
    <x v="0"/>
    <m/>
    <m/>
    <m/>
    <m/>
    <x v="3"/>
    <x v="0"/>
  </r>
  <r>
    <d v="2017-09-23T00:00:00"/>
    <x v="30"/>
    <x v="11"/>
    <x v="0"/>
    <x v="3"/>
    <m/>
    <m/>
    <x v="0"/>
    <m/>
    <m/>
    <m/>
    <m/>
    <x v="3"/>
    <x v="0"/>
  </r>
  <r>
    <d v="2017-09-23T00:00:00"/>
    <x v="30"/>
    <x v="11"/>
    <x v="0"/>
    <x v="1"/>
    <m/>
    <m/>
    <x v="1"/>
    <m/>
    <m/>
    <m/>
    <m/>
    <x v="3"/>
    <x v="0"/>
  </r>
  <r>
    <d v="2017-09-23T00:00:00"/>
    <x v="30"/>
    <x v="11"/>
    <x v="0"/>
    <x v="1"/>
    <m/>
    <m/>
    <x v="1"/>
    <m/>
    <m/>
    <m/>
    <m/>
    <x v="3"/>
    <x v="0"/>
  </r>
  <r>
    <d v="2017-09-23T00:00:00"/>
    <x v="30"/>
    <x v="11"/>
    <x v="0"/>
    <x v="1"/>
    <m/>
    <m/>
    <x v="1"/>
    <m/>
    <m/>
    <m/>
    <m/>
    <x v="3"/>
    <x v="0"/>
  </r>
  <r>
    <d v="2017-09-23T00:00:00"/>
    <x v="30"/>
    <x v="11"/>
    <x v="0"/>
    <x v="1"/>
    <m/>
    <m/>
    <x v="0"/>
    <m/>
    <m/>
    <m/>
    <m/>
    <x v="3"/>
    <x v="0"/>
  </r>
  <r>
    <d v="2017-09-23T00:00:00"/>
    <x v="30"/>
    <x v="11"/>
    <x v="0"/>
    <x v="5"/>
    <m/>
    <m/>
    <x v="1"/>
    <m/>
    <m/>
    <m/>
    <m/>
    <x v="3"/>
    <x v="0"/>
  </r>
  <r>
    <d v="2017-09-23T00:00:00"/>
    <x v="30"/>
    <x v="11"/>
    <x v="0"/>
    <x v="5"/>
    <m/>
    <m/>
    <x v="3"/>
    <m/>
    <m/>
    <m/>
    <m/>
    <x v="3"/>
    <x v="0"/>
  </r>
  <r>
    <d v="2017-09-23T00:00:00"/>
    <x v="30"/>
    <x v="11"/>
    <x v="0"/>
    <x v="5"/>
    <m/>
    <m/>
    <x v="3"/>
    <m/>
    <m/>
    <m/>
    <m/>
    <x v="3"/>
    <x v="0"/>
  </r>
  <r>
    <d v="2017-09-23T00:00:00"/>
    <x v="30"/>
    <x v="11"/>
    <x v="0"/>
    <x v="13"/>
    <m/>
    <m/>
    <x v="1"/>
    <m/>
    <m/>
    <m/>
    <m/>
    <x v="3"/>
    <x v="0"/>
  </r>
  <r>
    <d v="2017-09-23T00:00:00"/>
    <x v="30"/>
    <x v="11"/>
    <x v="0"/>
    <x v="13"/>
    <m/>
    <m/>
    <x v="1"/>
    <m/>
    <m/>
    <m/>
    <m/>
    <x v="3"/>
    <x v="0"/>
  </r>
  <r>
    <d v="2017-09-23T00:00:00"/>
    <x v="30"/>
    <x v="11"/>
    <x v="0"/>
    <x v="13"/>
    <m/>
    <m/>
    <x v="0"/>
    <m/>
    <m/>
    <m/>
    <m/>
    <x v="3"/>
    <x v="0"/>
  </r>
  <r>
    <d v="2017-09-23T00:00:00"/>
    <x v="30"/>
    <x v="11"/>
    <x v="0"/>
    <x v="2"/>
    <m/>
    <m/>
    <x v="1"/>
    <m/>
    <m/>
    <m/>
    <m/>
    <x v="3"/>
    <x v="0"/>
  </r>
  <r>
    <d v="2017-09-23T00:00:00"/>
    <x v="30"/>
    <x v="11"/>
    <x v="0"/>
    <x v="2"/>
    <m/>
    <m/>
    <x v="1"/>
    <m/>
    <m/>
    <m/>
    <m/>
    <x v="3"/>
    <x v="0"/>
  </r>
  <r>
    <d v="2017-09-23T00:00:00"/>
    <x v="30"/>
    <x v="11"/>
    <x v="0"/>
    <x v="2"/>
    <m/>
    <m/>
    <x v="0"/>
    <m/>
    <m/>
    <m/>
    <m/>
    <x v="3"/>
    <x v="0"/>
  </r>
  <r>
    <d v="2017-09-23T00:00:00"/>
    <x v="30"/>
    <x v="11"/>
    <x v="0"/>
    <x v="2"/>
    <m/>
    <m/>
    <x v="3"/>
    <m/>
    <m/>
    <m/>
    <m/>
    <x v="3"/>
    <x v="0"/>
  </r>
  <r>
    <d v="2017-10-28T00:00:00"/>
    <x v="30"/>
    <x v="11"/>
    <x v="0"/>
    <x v="9"/>
    <m/>
    <m/>
    <x v="0"/>
    <m/>
    <m/>
    <m/>
    <m/>
    <x v="3"/>
    <x v="0"/>
  </r>
  <r>
    <d v="2017-10-28T00:00:00"/>
    <x v="30"/>
    <x v="11"/>
    <x v="0"/>
    <x v="9"/>
    <m/>
    <m/>
    <x v="0"/>
    <m/>
    <m/>
    <m/>
    <m/>
    <x v="3"/>
    <x v="0"/>
  </r>
  <r>
    <d v="2017-10-28T00:00:00"/>
    <x v="30"/>
    <x v="11"/>
    <x v="0"/>
    <x v="9"/>
    <m/>
    <m/>
    <x v="0"/>
    <m/>
    <m/>
    <m/>
    <m/>
    <x v="3"/>
    <x v="0"/>
  </r>
  <r>
    <d v="2017-10-28T00:00:00"/>
    <x v="30"/>
    <x v="11"/>
    <x v="0"/>
    <x v="9"/>
    <m/>
    <m/>
    <x v="0"/>
    <m/>
    <m/>
    <m/>
    <m/>
    <x v="3"/>
    <x v="0"/>
  </r>
  <r>
    <d v="2017-10-28T00:00:00"/>
    <x v="30"/>
    <x v="11"/>
    <x v="0"/>
    <x v="9"/>
    <m/>
    <m/>
    <x v="0"/>
    <m/>
    <m/>
    <m/>
    <m/>
    <x v="3"/>
    <x v="0"/>
  </r>
  <r>
    <d v="2017-10-28T00:00:00"/>
    <x v="30"/>
    <x v="11"/>
    <x v="0"/>
    <x v="9"/>
    <m/>
    <m/>
    <x v="0"/>
    <m/>
    <m/>
    <m/>
    <m/>
    <x v="3"/>
    <x v="0"/>
  </r>
  <r>
    <d v="2017-10-28T00:00:00"/>
    <x v="30"/>
    <x v="11"/>
    <x v="0"/>
    <x v="9"/>
    <m/>
    <m/>
    <x v="0"/>
    <m/>
    <m/>
    <m/>
    <m/>
    <x v="3"/>
    <x v="0"/>
  </r>
  <r>
    <d v="2017-10-28T00:00:00"/>
    <x v="30"/>
    <x v="11"/>
    <x v="0"/>
    <x v="9"/>
    <m/>
    <m/>
    <x v="0"/>
    <m/>
    <m/>
    <m/>
    <m/>
    <x v="3"/>
    <x v="0"/>
  </r>
  <r>
    <d v="2017-10-28T00:00:00"/>
    <x v="30"/>
    <x v="11"/>
    <x v="0"/>
    <x v="9"/>
    <m/>
    <m/>
    <x v="3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1"/>
    <m/>
    <m/>
    <m/>
    <m/>
    <x v="3"/>
    <x v="0"/>
  </r>
  <r>
    <d v="2017-10-28T00:00:00"/>
    <x v="30"/>
    <x v="11"/>
    <x v="0"/>
    <x v="3"/>
    <m/>
    <m/>
    <x v="0"/>
    <m/>
    <m/>
    <m/>
    <m/>
    <x v="3"/>
    <x v="0"/>
  </r>
  <r>
    <d v="2017-10-28T00:00:00"/>
    <x v="30"/>
    <x v="11"/>
    <x v="0"/>
    <x v="3"/>
    <m/>
    <m/>
    <x v="0"/>
    <m/>
    <m/>
    <m/>
    <m/>
    <x v="3"/>
    <x v="0"/>
  </r>
  <r>
    <d v="2017-10-28T00:00:00"/>
    <x v="30"/>
    <x v="11"/>
    <x v="0"/>
    <x v="3"/>
    <m/>
    <m/>
    <x v="0"/>
    <m/>
    <m/>
    <m/>
    <m/>
    <x v="3"/>
    <x v="0"/>
  </r>
  <r>
    <d v="2017-10-28T00:00:00"/>
    <x v="30"/>
    <x v="11"/>
    <x v="0"/>
    <x v="3"/>
    <m/>
    <m/>
    <x v="0"/>
    <m/>
    <m/>
    <m/>
    <m/>
    <x v="3"/>
    <x v="0"/>
  </r>
  <r>
    <d v="2017-10-28T00:00:00"/>
    <x v="30"/>
    <x v="11"/>
    <x v="0"/>
    <x v="3"/>
    <m/>
    <m/>
    <x v="0"/>
    <m/>
    <m/>
    <m/>
    <m/>
    <x v="3"/>
    <x v="0"/>
  </r>
  <r>
    <d v="2017-10-28T00:00:00"/>
    <x v="30"/>
    <x v="11"/>
    <x v="0"/>
    <x v="3"/>
    <m/>
    <m/>
    <x v="0"/>
    <m/>
    <m/>
    <m/>
    <m/>
    <x v="3"/>
    <x v="0"/>
  </r>
  <r>
    <d v="2017-10-28T00:00:00"/>
    <x v="30"/>
    <x v="11"/>
    <x v="0"/>
    <x v="3"/>
    <m/>
    <m/>
    <x v="0"/>
    <m/>
    <m/>
    <m/>
    <m/>
    <x v="3"/>
    <x v="0"/>
  </r>
  <r>
    <d v="2017-10-28T00:00:00"/>
    <x v="30"/>
    <x v="11"/>
    <x v="0"/>
    <x v="3"/>
    <m/>
    <m/>
    <x v="0"/>
    <m/>
    <m/>
    <m/>
    <m/>
    <x v="3"/>
    <x v="0"/>
  </r>
  <r>
    <d v="2017-10-28T00:00:00"/>
    <x v="30"/>
    <x v="11"/>
    <x v="0"/>
    <x v="3"/>
    <m/>
    <m/>
    <x v="0"/>
    <m/>
    <m/>
    <m/>
    <m/>
    <x v="3"/>
    <x v="0"/>
  </r>
  <r>
    <d v="2017-10-28T00:00:00"/>
    <x v="30"/>
    <x v="11"/>
    <x v="0"/>
    <x v="3"/>
    <m/>
    <m/>
    <x v="0"/>
    <m/>
    <m/>
    <m/>
    <m/>
    <x v="3"/>
    <x v="0"/>
  </r>
  <r>
    <d v="2017-10-28T00:00:00"/>
    <x v="30"/>
    <x v="11"/>
    <x v="0"/>
    <x v="3"/>
    <m/>
    <m/>
    <x v="0"/>
    <m/>
    <m/>
    <m/>
    <m/>
    <x v="3"/>
    <x v="0"/>
  </r>
  <r>
    <d v="2017-10-28T00:00:00"/>
    <x v="30"/>
    <x v="11"/>
    <x v="0"/>
    <x v="3"/>
    <m/>
    <m/>
    <x v="0"/>
    <m/>
    <m/>
    <m/>
    <m/>
    <x v="3"/>
    <x v="0"/>
  </r>
  <r>
    <d v="2017-10-28T00:00:00"/>
    <x v="30"/>
    <x v="11"/>
    <x v="0"/>
    <x v="3"/>
    <m/>
    <m/>
    <x v="0"/>
    <m/>
    <m/>
    <m/>
    <m/>
    <x v="3"/>
    <x v="0"/>
  </r>
  <r>
    <d v="2017-10-28T00:00:00"/>
    <x v="30"/>
    <x v="11"/>
    <x v="0"/>
    <x v="3"/>
    <m/>
    <m/>
    <x v="3"/>
    <m/>
    <m/>
    <m/>
    <m/>
    <x v="3"/>
    <x v="0"/>
  </r>
  <r>
    <d v="2017-10-28T00:00:00"/>
    <x v="30"/>
    <x v="11"/>
    <x v="0"/>
    <x v="1"/>
    <m/>
    <m/>
    <x v="1"/>
    <m/>
    <m/>
    <m/>
    <m/>
    <x v="3"/>
    <x v="0"/>
  </r>
  <r>
    <d v="2017-10-28T00:00:00"/>
    <x v="30"/>
    <x v="11"/>
    <x v="0"/>
    <x v="1"/>
    <m/>
    <m/>
    <x v="1"/>
    <m/>
    <m/>
    <m/>
    <m/>
    <x v="3"/>
    <x v="0"/>
  </r>
  <r>
    <d v="2017-10-28T00:00:00"/>
    <x v="30"/>
    <x v="11"/>
    <x v="0"/>
    <x v="1"/>
    <m/>
    <m/>
    <x v="1"/>
    <m/>
    <m/>
    <m/>
    <m/>
    <x v="3"/>
    <x v="0"/>
  </r>
  <r>
    <d v="2017-10-28T00:00:00"/>
    <x v="30"/>
    <x v="11"/>
    <x v="0"/>
    <x v="1"/>
    <m/>
    <m/>
    <x v="1"/>
    <m/>
    <m/>
    <m/>
    <m/>
    <x v="3"/>
    <x v="0"/>
  </r>
  <r>
    <d v="2017-10-28T00:00:00"/>
    <x v="30"/>
    <x v="11"/>
    <x v="0"/>
    <x v="1"/>
    <m/>
    <m/>
    <x v="0"/>
    <m/>
    <m/>
    <m/>
    <m/>
    <x v="3"/>
    <x v="0"/>
  </r>
  <r>
    <d v="2017-10-28T00:00:00"/>
    <x v="30"/>
    <x v="11"/>
    <x v="0"/>
    <x v="5"/>
    <m/>
    <m/>
    <x v="1"/>
    <m/>
    <m/>
    <m/>
    <m/>
    <x v="3"/>
    <x v="0"/>
  </r>
  <r>
    <d v="2017-10-28T00:00:00"/>
    <x v="30"/>
    <x v="11"/>
    <x v="0"/>
    <x v="5"/>
    <m/>
    <m/>
    <x v="1"/>
    <m/>
    <m/>
    <m/>
    <m/>
    <x v="3"/>
    <x v="0"/>
  </r>
  <r>
    <d v="2017-10-28T00:00:00"/>
    <x v="30"/>
    <x v="11"/>
    <x v="0"/>
    <x v="5"/>
    <m/>
    <m/>
    <x v="1"/>
    <m/>
    <m/>
    <m/>
    <m/>
    <x v="3"/>
    <x v="0"/>
  </r>
  <r>
    <d v="2017-10-28T00:00:00"/>
    <x v="30"/>
    <x v="11"/>
    <x v="0"/>
    <x v="5"/>
    <m/>
    <m/>
    <x v="1"/>
    <m/>
    <m/>
    <m/>
    <m/>
    <x v="3"/>
    <x v="0"/>
  </r>
  <r>
    <d v="2017-10-28T00:00:00"/>
    <x v="30"/>
    <x v="11"/>
    <x v="0"/>
    <x v="5"/>
    <m/>
    <m/>
    <x v="1"/>
    <m/>
    <m/>
    <m/>
    <m/>
    <x v="3"/>
    <x v="0"/>
  </r>
  <r>
    <d v="2017-10-28T00:00:00"/>
    <x v="30"/>
    <x v="11"/>
    <x v="0"/>
    <x v="5"/>
    <m/>
    <m/>
    <x v="1"/>
    <m/>
    <m/>
    <m/>
    <m/>
    <x v="3"/>
    <x v="0"/>
  </r>
  <r>
    <d v="2017-10-28T00:00:00"/>
    <x v="30"/>
    <x v="11"/>
    <x v="0"/>
    <x v="5"/>
    <m/>
    <m/>
    <x v="0"/>
    <m/>
    <m/>
    <m/>
    <m/>
    <x v="3"/>
    <x v="0"/>
  </r>
  <r>
    <d v="2017-10-28T00:00:00"/>
    <x v="30"/>
    <x v="11"/>
    <x v="0"/>
    <x v="5"/>
    <m/>
    <m/>
    <x v="0"/>
    <m/>
    <m/>
    <m/>
    <m/>
    <x v="3"/>
    <x v="0"/>
  </r>
  <r>
    <d v="2017-10-28T00:00:00"/>
    <x v="30"/>
    <x v="11"/>
    <x v="0"/>
    <x v="5"/>
    <m/>
    <m/>
    <x v="0"/>
    <m/>
    <m/>
    <m/>
    <m/>
    <x v="3"/>
    <x v="0"/>
  </r>
  <r>
    <d v="2017-10-28T00:00:00"/>
    <x v="30"/>
    <x v="11"/>
    <x v="0"/>
    <x v="13"/>
    <m/>
    <m/>
    <x v="0"/>
    <m/>
    <m/>
    <m/>
    <m/>
    <x v="3"/>
    <x v="0"/>
  </r>
  <r>
    <d v="2017-10-28T00:00:00"/>
    <x v="30"/>
    <x v="11"/>
    <x v="0"/>
    <x v="13"/>
    <m/>
    <m/>
    <x v="0"/>
    <m/>
    <m/>
    <m/>
    <m/>
    <x v="3"/>
    <x v="0"/>
  </r>
  <r>
    <d v="2017-10-28T00:00:00"/>
    <x v="30"/>
    <x v="11"/>
    <x v="0"/>
    <x v="13"/>
    <m/>
    <m/>
    <x v="3"/>
    <m/>
    <m/>
    <m/>
    <m/>
    <x v="3"/>
    <x v="0"/>
  </r>
  <r>
    <d v="2017-10-28T00:00:00"/>
    <x v="30"/>
    <x v="11"/>
    <x v="0"/>
    <x v="2"/>
    <m/>
    <m/>
    <x v="1"/>
    <m/>
    <m/>
    <m/>
    <m/>
    <x v="3"/>
    <x v="0"/>
  </r>
  <r>
    <d v="2017-10-28T00:00:00"/>
    <x v="30"/>
    <x v="11"/>
    <x v="0"/>
    <x v="2"/>
    <m/>
    <m/>
    <x v="1"/>
    <m/>
    <m/>
    <m/>
    <m/>
    <x v="3"/>
    <x v="0"/>
  </r>
  <r>
    <d v="2017-10-28T00:00:00"/>
    <x v="30"/>
    <x v="11"/>
    <x v="0"/>
    <x v="2"/>
    <m/>
    <m/>
    <x v="1"/>
    <m/>
    <m/>
    <m/>
    <m/>
    <x v="3"/>
    <x v="0"/>
  </r>
  <r>
    <d v="2017-10-28T00:00:00"/>
    <x v="30"/>
    <x v="11"/>
    <x v="0"/>
    <x v="2"/>
    <m/>
    <m/>
    <x v="1"/>
    <m/>
    <m/>
    <m/>
    <m/>
    <x v="3"/>
    <x v="0"/>
  </r>
  <r>
    <d v="2017-10-28T00:00:00"/>
    <x v="30"/>
    <x v="11"/>
    <x v="0"/>
    <x v="2"/>
    <m/>
    <m/>
    <x v="1"/>
    <m/>
    <m/>
    <m/>
    <m/>
    <x v="3"/>
    <x v="0"/>
  </r>
  <r>
    <d v="2017-10-28T00:00:00"/>
    <x v="30"/>
    <x v="11"/>
    <x v="0"/>
    <x v="2"/>
    <m/>
    <m/>
    <x v="1"/>
    <m/>
    <m/>
    <m/>
    <m/>
    <x v="3"/>
    <x v="0"/>
  </r>
  <r>
    <d v="2017-10-28T00:00:00"/>
    <x v="30"/>
    <x v="11"/>
    <x v="0"/>
    <x v="2"/>
    <m/>
    <m/>
    <x v="1"/>
    <m/>
    <m/>
    <m/>
    <m/>
    <x v="3"/>
    <x v="0"/>
  </r>
  <r>
    <d v="2017-10-28T00:00:00"/>
    <x v="30"/>
    <x v="11"/>
    <x v="0"/>
    <x v="2"/>
    <m/>
    <m/>
    <x v="1"/>
    <m/>
    <m/>
    <m/>
    <m/>
    <x v="3"/>
    <x v="0"/>
  </r>
  <r>
    <d v="2017-10-28T00:00:00"/>
    <x v="30"/>
    <x v="11"/>
    <x v="0"/>
    <x v="2"/>
    <m/>
    <m/>
    <x v="1"/>
    <m/>
    <m/>
    <m/>
    <m/>
    <x v="3"/>
    <x v="0"/>
  </r>
  <r>
    <d v="2017-01-28T00:00:00"/>
    <x v="31"/>
    <x v="1115"/>
    <x v="0"/>
    <x v="3"/>
    <m/>
    <s v="Widerstand"/>
    <x v="1"/>
    <m/>
    <m/>
    <s v="ernest.lareida@bluewin.ch"/>
    <s v="Ernest Lareida"/>
    <x v="0"/>
    <x v="3"/>
  </r>
  <r>
    <d v="2017-01-28T00:00:00"/>
    <x v="31"/>
    <x v="267"/>
    <x v="0"/>
    <x v="3"/>
    <m/>
    <m/>
    <x v="1"/>
    <m/>
    <m/>
    <m/>
    <m/>
    <x v="1"/>
    <x v="0"/>
  </r>
  <r>
    <d v="2017-01-28T00:00:00"/>
    <x v="31"/>
    <x v="11"/>
    <x v="0"/>
    <x v="3"/>
    <m/>
    <m/>
    <x v="1"/>
    <m/>
    <m/>
    <m/>
    <m/>
    <x v="0"/>
    <x v="3"/>
  </r>
  <r>
    <d v="2017-01-28T00:00:00"/>
    <x v="31"/>
    <x v="68"/>
    <x v="0"/>
    <x v="3"/>
    <m/>
    <m/>
    <x v="1"/>
    <m/>
    <m/>
    <m/>
    <m/>
    <x v="1"/>
    <x v="3"/>
  </r>
  <r>
    <d v="2017-01-28T00:00:00"/>
    <x v="31"/>
    <x v="3"/>
    <x v="0"/>
    <x v="3"/>
    <m/>
    <m/>
    <x v="1"/>
    <m/>
    <m/>
    <m/>
    <m/>
    <x v="0"/>
    <x v="3"/>
  </r>
  <r>
    <d v="2017-01-28T00:00:00"/>
    <x v="31"/>
    <x v="211"/>
    <x v="0"/>
    <x v="3"/>
    <m/>
    <m/>
    <x v="1"/>
    <m/>
    <m/>
    <m/>
    <m/>
    <x v="1"/>
    <x v="8"/>
  </r>
  <r>
    <d v="2017-01-28T00:00:00"/>
    <x v="31"/>
    <x v="344"/>
    <x v="0"/>
    <x v="3"/>
    <m/>
    <m/>
    <x v="1"/>
    <m/>
    <m/>
    <m/>
    <m/>
    <x v="2"/>
    <x v="1"/>
  </r>
  <r>
    <d v="2017-01-28T00:00:00"/>
    <x v="31"/>
    <x v="7"/>
    <x v="103"/>
    <x v="8"/>
    <m/>
    <m/>
    <x v="1"/>
    <m/>
    <m/>
    <m/>
    <m/>
    <x v="1"/>
    <x v="4"/>
  </r>
  <r>
    <d v="2017-01-28T00:00:00"/>
    <x v="31"/>
    <x v="956"/>
    <x v="0"/>
    <x v="3"/>
    <m/>
    <m/>
    <x v="1"/>
    <m/>
    <m/>
    <m/>
    <m/>
    <x v="1"/>
    <x v="3"/>
  </r>
  <r>
    <d v="2017-01-28T00:00:00"/>
    <x v="31"/>
    <x v="223"/>
    <x v="0"/>
    <x v="2"/>
    <m/>
    <m/>
    <x v="1"/>
    <m/>
    <m/>
    <m/>
    <m/>
    <x v="2"/>
    <x v="64"/>
  </r>
  <r>
    <d v="2017-01-28T00:00:00"/>
    <x v="31"/>
    <x v="68"/>
    <x v="0"/>
    <x v="3"/>
    <m/>
    <m/>
    <x v="1"/>
    <m/>
    <m/>
    <m/>
    <m/>
    <x v="4"/>
    <x v="65"/>
  </r>
  <r>
    <d v="2017-01-28T00:00:00"/>
    <x v="31"/>
    <x v="3"/>
    <x v="0"/>
    <x v="3"/>
    <m/>
    <m/>
    <x v="1"/>
    <m/>
    <m/>
    <m/>
    <m/>
    <x v="0"/>
    <x v="3"/>
  </r>
  <r>
    <d v="2017-01-28T00:00:00"/>
    <x v="31"/>
    <x v="65"/>
    <x v="0"/>
    <x v="3"/>
    <m/>
    <m/>
    <x v="1"/>
    <m/>
    <m/>
    <s v="yvonne.schoenbaechler@gmail.com"/>
    <s v="Yvonne Schönbächler"/>
    <x v="1"/>
    <x v="20"/>
  </r>
  <r>
    <d v="2017-01-28T00:00:00"/>
    <x v="31"/>
    <x v="11"/>
    <x v="54"/>
    <x v="3"/>
    <m/>
    <m/>
    <x v="1"/>
    <m/>
    <m/>
    <s v="ghirlanda@gmx.ch"/>
    <s v="Stephan Ghirlanda"/>
    <x v="1"/>
    <x v="4"/>
  </r>
  <r>
    <d v="2017-01-28T00:00:00"/>
    <x v="31"/>
    <x v="68"/>
    <x v="0"/>
    <x v="3"/>
    <m/>
    <m/>
    <x v="1"/>
    <m/>
    <m/>
    <m/>
    <m/>
    <x v="0"/>
    <x v="0"/>
  </r>
  <r>
    <d v="2017-01-28T00:00:00"/>
    <x v="31"/>
    <x v="11"/>
    <x v="0"/>
    <x v="3"/>
    <m/>
    <m/>
    <x v="1"/>
    <m/>
    <n v="2"/>
    <m/>
    <m/>
    <x v="0"/>
    <x v="20"/>
  </r>
  <r>
    <d v="2017-01-28T00:00:00"/>
    <x v="31"/>
    <x v="11"/>
    <x v="0"/>
    <x v="3"/>
    <m/>
    <m/>
    <x v="1"/>
    <m/>
    <m/>
    <m/>
    <m/>
    <x v="0"/>
    <x v="3"/>
  </r>
  <r>
    <d v="2017-01-28T00:00:00"/>
    <x v="31"/>
    <x v="0"/>
    <x v="0"/>
    <x v="0"/>
    <m/>
    <m/>
    <x v="1"/>
    <m/>
    <m/>
    <m/>
    <m/>
    <x v="0"/>
    <x v="3"/>
  </r>
  <r>
    <d v="2017-01-28T00:00:00"/>
    <x v="31"/>
    <x v="1154"/>
    <x v="0"/>
    <x v="3"/>
    <m/>
    <m/>
    <x v="1"/>
    <m/>
    <m/>
    <m/>
    <m/>
    <x v="0"/>
    <x v="66"/>
  </r>
  <r>
    <d v="2017-01-28T00:00:00"/>
    <x v="31"/>
    <x v="7"/>
    <x v="0"/>
    <x v="8"/>
    <m/>
    <m/>
    <x v="1"/>
    <m/>
    <n v="2"/>
    <m/>
    <m/>
    <x v="0"/>
    <x v="3"/>
  </r>
  <r>
    <d v="2017-01-28T00:00:00"/>
    <x v="31"/>
    <x v="133"/>
    <x v="0"/>
    <x v="3"/>
    <m/>
    <m/>
    <x v="1"/>
    <m/>
    <m/>
    <m/>
    <m/>
    <x v="1"/>
    <x v="21"/>
  </r>
  <r>
    <d v="2017-01-28T00:00:00"/>
    <x v="31"/>
    <x v="68"/>
    <x v="0"/>
    <x v="3"/>
    <n v="2009"/>
    <m/>
    <x v="1"/>
    <m/>
    <m/>
    <m/>
    <m/>
    <x v="1"/>
    <x v="0"/>
  </r>
  <r>
    <d v="2017-01-28T00:00:00"/>
    <x v="31"/>
    <x v="37"/>
    <x v="0"/>
    <x v="3"/>
    <m/>
    <m/>
    <x v="1"/>
    <m/>
    <m/>
    <m/>
    <m/>
    <x v="0"/>
    <x v="21"/>
  </r>
  <r>
    <d v="2017-01-28T00:00:00"/>
    <x v="31"/>
    <x v="190"/>
    <x v="0"/>
    <x v="3"/>
    <m/>
    <m/>
    <x v="0"/>
    <m/>
    <m/>
    <m/>
    <m/>
    <x v="1"/>
    <x v="21"/>
  </r>
  <r>
    <d v="2017-01-28T00:00:00"/>
    <x v="31"/>
    <x v="527"/>
    <x v="0"/>
    <x v="3"/>
    <m/>
    <m/>
    <x v="0"/>
    <m/>
    <m/>
    <m/>
    <m/>
    <x v="0"/>
    <x v="3"/>
  </r>
  <r>
    <d v="2017-01-28T00:00:00"/>
    <x v="31"/>
    <x v="65"/>
    <x v="0"/>
    <x v="3"/>
    <m/>
    <m/>
    <x v="0"/>
    <m/>
    <m/>
    <m/>
    <m/>
    <x v="0"/>
    <x v="3"/>
  </r>
  <r>
    <d v="2017-01-28T00:00:00"/>
    <x v="31"/>
    <x v="1155"/>
    <x v="0"/>
    <x v="3"/>
    <m/>
    <m/>
    <x v="0"/>
    <m/>
    <m/>
    <m/>
    <m/>
    <x v="0"/>
    <x v="3"/>
  </r>
  <r>
    <d v="2017-01-28T00:00:00"/>
    <x v="31"/>
    <x v="127"/>
    <x v="0"/>
    <x v="3"/>
    <m/>
    <m/>
    <x v="0"/>
    <m/>
    <m/>
    <m/>
    <m/>
    <x v="0"/>
    <x v="3"/>
  </r>
  <r>
    <d v="2017-01-28T00:00:00"/>
    <x v="31"/>
    <x v="133"/>
    <x v="0"/>
    <x v="3"/>
    <m/>
    <m/>
    <x v="0"/>
    <m/>
    <m/>
    <m/>
    <m/>
    <x v="2"/>
    <x v="0"/>
  </r>
  <r>
    <d v="2017-01-28T00:00:00"/>
    <x v="31"/>
    <x v="11"/>
    <x v="0"/>
    <x v="3"/>
    <m/>
    <m/>
    <x v="0"/>
    <m/>
    <m/>
    <m/>
    <m/>
    <x v="1"/>
    <x v="21"/>
  </r>
  <r>
    <d v="2017-01-28T00:00:00"/>
    <x v="31"/>
    <x v="178"/>
    <x v="0"/>
    <x v="3"/>
    <m/>
    <m/>
    <x v="0"/>
    <m/>
    <m/>
    <s v="schmitt_katja@hotmail.com"/>
    <s v="Katja Schmitt"/>
    <x v="2"/>
    <x v="21"/>
  </r>
  <r>
    <d v="2017-01-28T00:00:00"/>
    <x v="31"/>
    <x v="1156"/>
    <x v="0"/>
    <x v="3"/>
    <m/>
    <m/>
    <x v="0"/>
    <m/>
    <m/>
    <m/>
    <m/>
    <x v="1"/>
    <x v="67"/>
  </r>
  <r>
    <d v="2017-01-28T00:00:00"/>
    <x v="31"/>
    <x v="1073"/>
    <x v="0"/>
    <x v="3"/>
    <m/>
    <m/>
    <x v="4"/>
    <m/>
    <m/>
    <m/>
    <m/>
    <x v="3"/>
    <x v="0"/>
  </r>
  <r>
    <d v="2017-01-28T00:00:00"/>
    <x v="31"/>
    <x v="3"/>
    <x v="0"/>
    <x v="3"/>
    <m/>
    <m/>
    <x v="3"/>
    <m/>
    <m/>
    <m/>
    <m/>
    <x v="0"/>
    <x v="20"/>
  </r>
  <r>
    <d v="2017-01-28T00:00:00"/>
    <x v="31"/>
    <x v="37"/>
    <x v="0"/>
    <x v="3"/>
    <m/>
    <m/>
    <x v="3"/>
    <m/>
    <m/>
    <m/>
    <m/>
    <x v="1"/>
    <x v="20"/>
  </r>
  <r>
    <d v="2017-01-28T00:00:00"/>
    <x v="31"/>
    <x v="1157"/>
    <x v="0"/>
    <x v="3"/>
    <m/>
    <m/>
    <x v="3"/>
    <m/>
    <m/>
    <m/>
    <m/>
    <x v="0"/>
    <x v="21"/>
  </r>
  <r>
    <d v="2017-01-28T00:00:00"/>
    <x v="31"/>
    <x v="13"/>
    <x v="0"/>
    <x v="3"/>
    <m/>
    <m/>
    <x v="1"/>
    <m/>
    <m/>
    <m/>
    <m/>
    <x v="1"/>
    <x v="0"/>
  </r>
  <r>
    <d v="2017-01-28T00:00:00"/>
    <x v="31"/>
    <x v="494"/>
    <x v="0"/>
    <x v="3"/>
    <m/>
    <m/>
    <x v="1"/>
    <m/>
    <m/>
    <m/>
    <m/>
    <x v="0"/>
    <x v="24"/>
  </r>
  <r>
    <d v="2017-01-28T00:00:00"/>
    <x v="31"/>
    <x v="358"/>
    <x v="0"/>
    <x v="3"/>
    <m/>
    <m/>
    <x v="1"/>
    <m/>
    <m/>
    <m/>
    <m/>
    <x v="1"/>
    <x v="0"/>
  </r>
  <r>
    <d v="2017-01-28T00:00:00"/>
    <x v="31"/>
    <x v="7"/>
    <x v="0"/>
    <x v="3"/>
    <m/>
    <m/>
    <x v="1"/>
    <m/>
    <m/>
    <m/>
    <m/>
    <x v="2"/>
    <x v="0"/>
  </r>
  <r>
    <d v="2017-01-28T00:00:00"/>
    <x v="31"/>
    <x v="8"/>
    <x v="40"/>
    <x v="3"/>
    <m/>
    <s v="Papiereinzug"/>
    <x v="1"/>
    <m/>
    <m/>
    <s v="susannethun@bluewin.ch"/>
    <s v="Susanne Thun"/>
    <x v="1"/>
    <x v="21"/>
  </r>
  <r>
    <d v="2017-01-28T00:00:00"/>
    <x v="31"/>
    <x v="76"/>
    <x v="0"/>
    <x v="3"/>
    <m/>
    <m/>
    <x v="1"/>
    <m/>
    <m/>
    <m/>
    <m/>
    <x v="0"/>
    <x v="3"/>
  </r>
  <r>
    <d v="2017-01-28T00:00:00"/>
    <x v="31"/>
    <x v="68"/>
    <x v="0"/>
    <x v="3"/>
    <m/>
    <m/>
    <x v="1"/>
    <m/>
    <m/>
    <m/>
    <m/>
    <x v="1"/>
    <x v="20"/>
  </r>
  <r>
    <d v="2017-01-28T00:00:00"/>
    <x v="31"/>
    <x v="25"/>
    <x v="0"/>
    <x v="3"/>
    <m/>
    <m/>
    <x v="1"/>
    <m/>
    <m/>
    <m/>
    <m/>
    <x v="2"/>
    <x v="21"/>
  </r>
  <r>
    <d v="2017-01-28T00:00:00"/>
    <x v="31"/>
    <x v="423"/>
    <x v="0"/>
    <x v="2"/>
    <m/>
    <m/>
    <x v="3"/>
    <m/>
    <m/>
    <m/>
    <m/>
    <x v="0"/>
    <x v="21"/>
  </r>
  <r>
    <d v="2017-01-28T00:00:00"/>
    <x v="31"/>
    <x v="655"/>
    <x v="0"/>
    <x v="11"/>
    <m/>
    <m/>
    <x v="3"/>
    <m/>
    <m/>
    <m/>
    <m/>
    <x v="1"/>
    <x v="8"/>
  </r>
  <r>
    <d v="2017-01-28T00:00:00"/>
    <x v="31"/>
    <x v="1158"/>
    <x v="0"/>
    <x v="12"/>
    <m/>
    <m/>
    <x v="3"/>
    <m/>
    <m/>
    <m/>
    <m/>
    <x v="0"/>
    <x v="4"/>
  </r>
  <r>
    <d v="2017-01-28T00:00:00"/>
    <x v="31"/>
    <x v="1159"/>
    <x v="0"/>
    <x v="2"/>
    <m/>
    <m/>
    <x v="1"/>
    <m/>
    <m/>
    <m/>
    <m/>
    <x v="1"/>
    <x v="0"/>
  </r>
  <r>
    <d v="2017-01-28T00:00:00"/>
    <x v="31"/>
    <x v="1160"/>
    <x v="0"/>
    <x v="11"/>
    <m/>
    <m/>
    <x v="1"/>
    <m/>
    <m/>
    <m/>
    <m/>
    <x v="2"/>
    <x v="0"/>
  </r>
  <r>
    <d v="2017-01-28T00:00:00"/>
    <x v="31"/>
    <x v="63"/>
    <x v="0"/>
    <x v="5"/>
    <m/>
    <m/>
    <x v="1"/>
    <m/>
    <m/>
    <m/>
    <m/>
    <x v="1"/>
    <x v="0"/>
  </r>
  <r>
    <d v="2017-01-28T00:00:00"/>
    <x v="31"/>
    <x v="1161"/>
    <x v="0"/>
    <x v="10"/>
    <m/>
    <m/>
    <x v="1"/>
    <m/>
    <m/>
    <m/>
    <m/>
    <x v="0"/>
    <x v="3"/>
  </r>
  <r>
    <d v="2017-01-28T00:00:00"/>
    <x v="31"/>
    <x v="913"/>
    <x v="0"/>
    <x v="5"/>
    <m/>
    <m/>
    <x v="1"/>
    <m/>
    <m/>
    <m/>
    <m/>
    <x v="3"/>
    <x v="0"/>
  </r>
  <r>
    <d v="2017-01-28T00:00:00"/>
    <x v="31"/>
    <x v="1162"/>
    <x v="0"/>
    <x v="5"/>
    <m/>
    <m/>
    <x v="1"/>
    <m/>
    <n v="5"/>
    <m/>
    <m/>
    <x v="0"/>
    <x v="0"/>
  </r>
  <r>
    <d v="2017-01-28T00:00:00"/>
    <x v="31"/>
    <x v="162"/>
    <x v="0"/>
    <x v="1"/>
    <m/>
    <m/>
    <x v="1"/>
    <m/>
    <m/>
    <m/>
    <m/>
    <x v="0"/>
    <x v="21"/>
  </r>
  <r>
    <d v="2017-01-28T00:00:00"/>
    <x v="31"/>
    <x v="63"/>
    <x v="0"/>
    <x v="5"/>
    <m/>
    <m/>
    <x v="1"/>
    <m/>
    <m/>
    <s v="th.lorusso@gmail.com"/>
    <s v="Thomas Lorusso"/>
    <x v="2"/>
    <x v="4"/>
  </r>
  <r>
    <d v="2017-01-28T00:00:00"/>
    <x v="31"/>
    <x v="3"/>
    <x v="0"/>
    <x v="3"/>
    <m/>
    <m/>
    <x v="1"/>
    <m/>
    <n v="5"/>
    <m/>
    <m/>
    <x v="1"/>
    <x v="0"/>
  </r>
  <r>
    <d v="2017-01-28T00:00:00"/>
    <x v="31"/>
    <x v="133"/>
    <x v="0"/>
    <x v="3"/>
    <m/>
    <m/>
    <x v="1"/>
    <m/>
    <m/>
    <m/>
    <m/>
    <x v="4"/>
    <x v="8"/>
  </r>
  <r>
    <d v="2017-01-28T00:00:00"/>
    <x v="31"/>
    <x v="11"/>
    <x v="0"/>
    <x v="5"/>
    <m/>
    <m/>
    <x v="1"/>
    <m/>
    <m/>
    <m/>
    <m/>
    <x v="3"/>
    <x v="0"/>
  </r>
  <r>
    <d v="2017-01-28T00:00:00"/>
    <x v="31"/>
    <x v="990"/>
    <x v="0"/>
    <x v="11"/>
    <m/>
    <m/>
    <x v="1"/>
    <m/>
    <m/>
    <m/>
    <m/>
    <x v="3"/>
    <x v="0"/>
  </r>
  <r>
    <d v="2017-01-28T00:00:00"/>
    <x v="31"/>
    <x v="423"/>
    <x v="0"/>
    <x v="12"/>
    <m/>
    <m/>
    <x v="1"/>
    <m/>
    <m/>
    <m/>
    <m/>
    <x v="0"/>
    <x v="0"/>
  </r>
  <r>
    <d v="2017-01-28T00:00:00"/>
    <x v="31"/>
    <x v="1163"/>
    <x v="0"/>
    <x v="2"/>
    <m/>
    <m/>
    <x v="1"/>
    <m/>
    <m/>
    <m/>
    <m/>
    <x v="3"/>
    <x v="0"/>
  </r>
  <r>
    <d v="2017-01-28T00:00:00"/>
    <x v="31"/>
    <x v="506"/>
    <x v="0"/>
    <x v="1"/>
    <m/>
    <m/>
    <x v="1"/>
    <m/>
    <m/>
    <m/>
    <m/>
    <x v="1"/>
    <x v="10"/>
  </r>
  <r>
    <d v="2017-01-28T00:00:00"/>
    <x v="31"/>
    <x v="1164"/>
    <x v="0"/>
    <x v="5"/>
    <m/>
    <m/>
    <x v="1"/>
    <m/>
    <m/>
    <m/>
    <m/>
    <x v="3"/>
    <x v="0"/>
  </r>
  <r>
    <d v="2017-01-28T00:00:00"/>
    <x v="31"/>
    <x v="31"/>
    <x v="0"/>
    <x v="7"/>
    <m/>
    <m/>
    <x v="1"/>
    <m/>
    <m/>
    <m/>
    <m/>
    <x v="3"/>
    <x v="0"/>
  </r>
  <r>
    <d v="2017-01-28T00:00:00"/>
    <x v="31"/>
    <x v="1165"/>
    <x v="0"/>
    <x v="5"/>
    <m/>
    <m/>
    <x v="1"/>
    <m/>
    <m/>
    <m/>
    <m/>
    <x v="0"/>
    <x v="4"/>
  </r>
  <r>
    <d v="2017-01-28T00:00:00"/>
    <x v="31"/>
    <x v="241"/>
    <x v="0"/>
    <x v="11"/>
    <m/>
    <m/>
    <x v="1"/>
    <m/>
    <m/>
    <m/>
    <m/>
    <x v="1"/>
    <x v="4"/>
  </r>
  <r>
    <d v="2017-01-28T00:00:00"/>
    <x v="31"/>
    <x v="1166"/>
    <x v="0"/>
    <x v="5"/>
    <m/>
    <m/>
    <x v="1"/>
    <m/>
    <m/>
    <m/>
    <m/>
    <x v="1"/>
    <x v="21"/>
  </r>
  <r>
    <d v="2017-01-28T00:00:00"/>
    <x v="31"/>
    <x v="1167"/>
    <x v="0"/>
    <x v="3"/>
    <m/>
    <m/>
    <x v="1"/>
    <m/>
    <m/>
    <m/>
    <m/>
    <x v="0"/>
    <x v="3"/>
  </r>
  <r>
    <d v="2017-01-28T00:00:00"/>
    <x v="31"/>
    <x v="523"/>
    <x v="0"/>
    <x v="3"/>
    <m/>
    <m/>
    <x v="1"/>
    <m/>
    <m/>
    <m/>
    <m/>
    <x v="1"/>
    <x v="21"/>
  </r>
  <r>
    <d v="2017-01-28T00:00:00"/>
    <x v="31"/>
    <x v="1168"/>
    <x v="0"/>
    <x v="3"/>
    <m/>
    <m/>
    <x v="1"/>
    <m/>
    <m/>
    <m/>
    <m/>
    <x v="4"/>
    <x v="4"/>
  </r>
  <r>
    <d v="2017-01-28T00:00:00"/>
    <x v="31"/>
    <x v="1169"/>
    <x v="0"/>
    <x v="10"/>
    <m/>
    <m/>
    <x v="1"/>
    <m/>
    <m/>
    <m/>
    <m/>
    <x v="1"/>
    <x v="0"/>
  </r>
  <r>
    <d v="2017-01-28T00:00:00"/>
    <x v="31"/>
    <x v="410"/>
    <x v="0"/>
    <x v="3"/>
    <m/>
    <m/>
    <x v="1"/>
    <m/>
    <m/>
    <m/>
    <m/>
    <x v="0"/>
    <x v="3"/>
  </r>
  <r>
    <d v="2017-01-28T00:00:00"/>
    <x v="31"/>
    <x v="1170"/>
    <x v="0"/>
    <x v="10"/>
    <m/>
    <m/>
    <x v="1"/>
    <m/>
    <m/>
    <m/>
    <m/>
    <x v="0"/>
    <x v="3"/>
  </r>
  <r>
    <d v="2017-01-28T00:00:00"/>
    <x v="31"/>
    <x v="775"/>
    <x v="0"/>
    <x v="10"/>
    <m/>
    <m/>
    <x v="1"/>
    <m/>
    <m/>
    <m/>
    <m/>
    <x v="0"/>
    <x v="3"/>
  </r>
  <r>
    <d v="2017-01-28T00:00:00"/>
    <x v="31"/>
    <x v="55"/>
    <x v="0"/>
    <x v="10"/>
    <m/>
    <m/>
    <x v="1"/>
    <m/>
    <m/>
    <s v="muellertononi@bluewin.ch"/>
    <m/>
    <x v="0"/>
    <x v="8"/>
  </r>
  <r>
    <d v="2017-01-28T00:00:00"/>
    <x v="31"/>
    <x v="33"/>
    <x v="0"/>
    <x v="1"/>
    <m/>
    <m/>
    <x v="1"/>
    <m/>
    <m/>
    <m/>
    <m/>
    <x v="2"/>
    <x v="6"/>
  </r>
  <r>
    <d v="2017-01-28T00:00:00"/>
    <x v="31"/>
    <x v="3"/>
    <x v="0"/>
    <x v="3"/>
    <m/>
    <m/>
    <x v="1"/>
    <m/>
    <m/>
    <m/>
    <m/>
    <x v="0"/>
    <x v="3"/>
  </r>
  <r>
    <d v="2017-01-28T00:00:00"/>
    <x v="31"/>
    <x v="808"/>
    <x v="0"/>
    <x v="10"/>
    <m/>
    <m/>
    <x v="1"/>
    <m/>
    <m/>
    <s v="clrueegg@bluewin.ch"/>
    <s v="Claudia Rüegg"/>
    <x v="0"/>
    <x v="21"/>
  </r>
  <r>
    <d v="2017-01-28T00:00:00"/>
    <x v="31"/>
    <x v="482"/>
    <x v="0"/>
    <x v="0"/>
    <m/>
    <m/>
    <x v="1"/>
    <m/>
    <m/>
    <m/>
    <m/>
    <x v="1"/>
    <x v="0"/>
  </r>
  <r>
    <d v="2017-01-28T00:00:00"/>
    <x v="31"/>
    <x v="48"/>
    <x v="0"/>
    <x v="10"/>
    <m/>
    <m/>
    <x v="4"/>
    <m/>
    <m/>
    <m/>
    <m/>
    <x v="1"/>
    <x v="21"/>
  </r>
  <r>
    <d v="2017-01-28T00:00:00"/>
    <x v="31"/>
    <x v="3"/>
    <x v="0"/>
    <x v="3"/>
    <m/>
    <m/>
    <x v="1"/>
    <m/>
    <m/>
    <m/>
    <m/>
    <x v="1"/>
    <x v="21"/>
  </r>
  <r>
    <d v="2017-01-28T00:00:00"/>
    <x v="31"/>
    <x v="5"/>
    <x v="0"/>
    <x v="1"/>
    <m/>
    <m/>
    <x v="1"/>
    <m/>
    <m/>
    <m/>
    <m/>
    <x v="0"/>
    <x v="21"/>
  </r>
  <r>
    <d v="2017-01-28T00:00:00"/>
    <x v="31"/>
    <x v="1171"/>
    <x v="0"/>
    <x v="5"/>
    <m/>
    <m/>
    <x v="1"/>
    <m/>
    <m/>
    <m/>
    <m/>
    <x v="2"/>
    <x v="0"/>
  </r>
  <r>
    <d v="2017-01-28T00:00:00"/>
    <x v="31"/>
    <x v="4"/>
    <x v="0"/>
    <x v="1"/>
    <m/>
    <m/>
    <x v="4"/>
    <m/>
    <m/>
    <m/>
    <m/>
    <x v="4"/>
    <x v="8"/>
  </r>
  <r>
    <d v="2017-01-28T00:00:00"/>
    <x v="31"/>
    <x v="4"/>
    <x v="0"/>
    <x v="1"/>
    <m/>
    <s v="Riss"/>
    <x v="4"/>
    <m/>
    <m/>
    <m/>
    <m/>
    <x v="4"/>
    <x v="8"/>
  </r>
  <r>
    <d v="2017-01-28T00:00:00"/>
    <x v="31"/>
    <x v="4"/>
    <x v="0"/>
    <x v="1"/>
    <m/>
    <m/>
    <x v="4"/>
    <m/>
    <m/>
    <m/>
    <m/>
    <x v="4"/>
    <x v="8"/>
  </r>
  <r>
    <d v="2017-01-28T00:00:00"/>
    <x v="31"/>
    <x v="4"/>
    <x v="0"/>
    <x v="1"/>
    <m/>
    <m/>
    <x v="4"/>
    <m/>
    <m/>
    <m/>
    <m/>
    <x v="4"/>
    <x v="8"/>
  </r>
  <r>
    <d v="2017-01-28T00:00:00"/>
    <x v="31"/>
    <x v="107"/>
    <x v="0"/>
    <x v="1"/>
    <m/>
    <m/>
    <x v="4"/>
    <m/>
    <m/>
    <m/>
    <m/>
    <x v="3"/>
    <x v="0"/>
  </r>
  <r>
    <d v="2017-01-28T00:00:00"/>
    <x v="31"/>
    <x v="150"/>
    <x v="0"/>
    <x v="1"/>
    <m/>
    <m/>
    <x v="1"/>
    <m/>
    <m/>
    <m/>
    <m/>
    <x v="1"/>
    <x v="0"/>
  </r>
  <r>
    <d v="2017-01-28T00:00:00"/>
    <x v="31"/>
    <x v="4"/>
    <x v="0"/>
    <x v="1"/>
    <m/>
    <m/>
    <x v="1"/>
    <m/>
    <m/>
    <m/>
    <m/>
    <x v="3"/>
    <x v="0"/>
  </r>
  <r>
    <d v="2017-01-28T00:00:00"/>
    <x v="31"/>
    <x v="150"/>
    <x v="0"/>
    <x v="1"/>
    <m/>
    <m/>
    <x v="0"/>
    <s v="Zeitmangel"/>
    <m/>
    <m/>
    <m/>
    <x v="1"/>
    <x v="3"/>
  </r>
  <r>
    <d v="2017-01-28T00:00:00"/>
    <x v="31"/>
    <x v="1"/>
    <x v="0"/>
    <x v="1"/>
    <m/>
    <m/>
    <x v="4"/>
    <m/>
    <m/>
    <m/>
    <m/>
    <x v="2"/>
    <x v="0"/>
  </r>
  <r>
    <d v="2017-01-28T00:00:00"/>
    <x v="31"/>
    <x v="367"/>
    <x v="0"/>
    <x v="1"/>
    <m/>
    <m/>
    <x v="0"/>
    <m/>
    <m/>
    <m/>
    <m/>
    <x v="1"/>
    <x v="21"/>
  </r>
  <r>
    <d v="2017-01-28T00:00:00"/>
    <x v="31"/>
    <x v="621"/>
    <x v="0"/>
    <x v="2"/>
    <m/>
    <m/>
    <x v="0"/>
    <m/>
    <m/>
    <s v="judith@tobias_humu.ch"/>
    <m/>
    <x v="0"/>
    <x v="21"/>
  </r>
  <r>
    <d v="2017-01-28T00:00:00"/>
    <x v="31"/>
    <x v="4"/>
    <x v="0"/>
    <x v="1"/>
    <m/>
    <m/>
    <x v="0"/>
    <m/>
    <m/>
    <m/>
    <m/>
    <x v="0"/>
    <x v="6"/>
  </r>
  <r>
    <d v="2017-01-28T00:00:00"/>
    <x v="31"/>
    <x v="15"/>
    <x v="0"/>
    <x v="1"/>
    <m/>
    <m/>
    <x v="3"/>
    <m/>
    <m/>
    <m/>
    <m/>
    <x v="3"/>
    <x v="0"/>
  </r>
  <r>
    <d v="2017-01-28T00:00:00"/>
    <x v="31"/>
    <x v="150"/>
    <x v="0"/>
    <x v="1"/>
    <m/>
    <m/>
    <x v="1"/>
    <m/>
    <m/>
    <m/>
    <m/>
    <x v="3"/>
    <x v="0"/>
  </r>
  <r>
    <d v="2017-01-28T00:00:00"/>
    <x v="31"/>
    <x v="443"/>
    <x v="0"/>
    <x v="1"/>
    <m/>
    <m/>
    <x v="1"/>
    <m/>
    <m/>
    <m/>
    <m/>
    <x v="3"/>
    <x v="0"/>
  </r>
  <r>
    <d v="2017-01-28T00:00:00"/>
    <x v="31"/>
    <x v="41"/>
    <x v="0"/>
    <x v="1"/>
    <m/>
    <m/>
    <x v="1"/>
    <m/>
    <m/>
    <m/>
    <m/>
    <x v="3"/>
    <x v="3"/>
  </r>
  <r>
    <d v="2017-01-28T00:00:00"/>
    <x v="31"/>
    <x v="41"/>
    <x v="0"/>
    <x v="1"/>
    <m/>
    <m/>
    <x v="1"/>
    <m/>
    <m/>
    <m/>
    <m/>
    <x v="3"/>
    <x v="0"/>
  </r>
  <r>
    <d v="2017-01-28T00:00:00"/>
    <x v="31"/>
    <x v="15"/>
    <x v="0"/>
    <x v="1"/>
    <m/>
    <m/>
    <x v="1"/>
    <m/>
    <m/>
    <m/>
    <m/>
    <x v="3"/>
    <x v="0"/>
  </r>
  <r>
    <d v="2017-01-28T00:00:00"/>
    <x v="31"/>
    <x v="728"/>
    <x v="0"/>
    <x v="1"/>
    <m/>
    <m/>
    <x v="1"/>
    <m/>
    <m/>
    <m/>
    <m/>
    <x v="0"/>
    <x v="6"/>
  </r>
  <r>
    <d v="2017-01-28T00:00:00"/>
    <x v="31"/>
    <x v="149"/>
    <x v="0"/>
    <x v="1"/>
    <m/>
    <m/>
    <x v="1"/>
    <m/>
    <m/>
    <m/>
    <m/>
    <x v="3"/>
    <x v="0"/>
  </r>
  <r>
    <d v="2017-01-28T00:00:00"/>
    <x v="31"/>
    <x v="150"/>
    <x v="0"/>
    <x v="1"/>
    <m/>
    <m/>
    <x v="1"/>
    <m/>
    <m/>
    <m/>
    <m/>
    <x v="3"/>
    <x v="0"/>
  </r>
  <r>
    <d v="2017-01-28T00:00:00"/>
    <x v="31"/>
    <x v="4"/>
    <x v="0"/>
    <x v="1"/>
    <m/>
    <m/>
    <x v="1"/>
    <m/>
    <m/>
    <m/>
    <m/>
    <x v="1"/>
    <x v="4"/>
  </r>
  <r>
    <d v="2017-01-28T00:00:00"/>
    <x v="31"/>
    <x v="1172"/>
    <x v="0"/>
    <x v="1"/>
    <m/>
    <m/>
    <x v="1"/>
    <m/>
    <m/>
    <m/>
    <m/>
    <x v="2"/>
    <x v="10"/>
  </r>
  <r>
    <d v="2017-01-28T00:00:00"/>
    <x v="31"/>
    <x v="41"/>
    <x v="0"/>
    <x v="1"/>
    <m/>
    <m/>
    <x v="1"/>
    <m/>
    <m/>
    <m/>
    <m/>
    <x v="2"/>
    <x v="12"/>
  </r>
  <r>
    <d v="2017-01-28T00:00:00"/>
    <x v="31"/>
    <x v="107"/>
    <x v="0"/>
    <x v="1"/>
    <m/>
    <m/>
    <x v="1"/>
    <m/>
    <m/>
    <m/>
    <m/>
    <x v="1"/>
    <x v="8"/>
  </r>
  <r>
    <d v="2017-01-28T00:00:00"/>
    <x v="31"/>
    <x v="1173"/>
    <x v="0"/>
    <x v="1"/>
    <m/>
    <m/>
    <x v="1"/>
    <m/>
    <m/>
    <m/>
    <m/>
    <x v="0"/>
    <x v="65"/>
  </r>
  <r>
    <d v="2017-01-28T00:00:00"/>
    <x v="31"/>
    <x v="15"/>
    <x v="0"/>
    <x v="1"/>
    <m/>
    <m/>
    <x v="1"/>
    <m/>
    <m/>
    <m/>
    <m/>
    <x v="3"/>
    <x v="0"/>
  </r>
  <r>
    <d v="2017-01-28T00:00:00"/>
    <x v="31"/>
    <x v="1"/>
    <x v="0"/>
    <x v="1"/>
    <m/>
    <m/>
    <x v="1"/>
    <m/>
    <m/>
    <m/>
    <m/>
    <x v="3"/>
    <x v="0"/>
  </r>
  <r>
    <d v="2017-01-28T00:00:00"/>
    <x v="31"/>
    <x v="1174"/>
    <x v="0"/>
    <x v="1"/>
    <m/>
    <m/>
    <x v="1"/>
    <m/>
    <m/>
    <m/>
    <m/>
    <x v="3"/>
    <x v="0"/>
  </r>
  <r>
    <d v="2017-01-28T00:00:00"/>
    <x v="31"/>
    <x v="839"/>
    <x v="0"/>
    <x v="1"/>
    <m/>
    <m/>
    <x v="1"/>
    <m/>
    <m/>
    <m/>
    <m/>
    <x v="3"/>
    <x v="0"/>
  </r>
  <r>
    <m/>
    <x v="10"/>
    <x v="11"/>
    <x v="0"/>
    <x v="6"/>
    <m/>
    <m/>
    <x v="4"/>
    <m/>
    <m/>
    <m/>
    <m/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rowHeaderCaption="Alter">
  <location ref="A30:B35" firstHeaderRow="1" firstDataRow="1" firstDataCol="1"/>
  <pivotFields count="2">
    <pivotField axis="axisRow" allDrilled="1" showAll="0" dataSourceSort="1" defaultAttributeDrillState="1">
      <items count="5">
        <item s="1" x="0"/>
        <item s="1" x="1"/>
        <item s="1" x="2"/>
        <item s="1"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Anzahl Pers" fld="1" subtotal="count" baseField="0" baseItem="0"/>
  </dataFields>
  <formats count="2">
    <format dxfId="0">
      <pivotArea collapsedLevelsAreSubtotals="1" fieldPosition="0">
        <references count="1">
          <reference field="0" count="0"/>
        </references>
      </pivotArea>
    </format>
    <format dxfId="1">
      <pivotArea dataOnly="0" labelOnly="1" fieldPosition="0">
        <references count="1">
          <reference field="0" count="0"/>
        </references>
      </pivotArea>
    </format>
  </format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Anzahl Pers"/>
  </pivotHierarchies>
  <pivotTableStyleInfo name="PivotStyleLight16" showRowHeaders="1" showColHeaders="1" showRowStripes="0" showColStripes="0" showLastColumn="1"/>
  <rowHierarchiesUsage count="1"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uswertung RC.xlsx!Tabelle1">
        <x15:activeTabTopLevelEntity name="[Tabelle1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rowHeaderCaption="Geräte/Gegenstände">
  <location ref="K7:L1183" firstHeaderRow="1" firstDataRow="1" firstDataCol="1"/>
  <pivotFields count="14">
    <pivotField showAll="0"/>
    <pivotField showAll="0"/>
    <pivotField axis="axisRow" dataField="1" showAll="0" sortType="descending">
      <items count="1176">
        <item x="687"/>
        <item x="1059"/>
        <item x="1060"/>
        <item x="1058"/>
        <item x="689"/>
        <item x="515"/>
        <item x="534"/>
        <item x="1057"/>
        <item x="252"/>
        <item x="628"/>
        <item x="253"/>
        <item x="1153"/>
        <item x="986"/>
        <item x="248"/>
        <item x="363"/>
        <item x="877"/>
        <item x="1071"/>
        <item x="362"/>
        <item x="845"/>
        <item x="316"/>
        <item x="1142"/>
        <item x="1002"/>
        <item x="688"/>
        <item x="1082"/>
        <item x="1155"/>
        <item x="179"/>
        <item x="438"/>
        <item x="159"/>
        <item x="867"/>
        <item x="802"/>
        <item x="789"/>
        <item x="1061"/>
        <item x="859"/>
        <item x="434"/>
        <item x="1003"/>
        <item x="935"/>
        <item x="489"/>
        <item x="827"/>
        <item x="589"/>
        <item x="261"/>
        <item x="451"/>
        <item x="333"/>
        <item x="29"/>
        <item x="173"/>
        <item x="741"/>
        <item x="281"/>
        <item x="1080"/>
        <item x="983"/>
        <item x="671"/>
        <item x="492"/>
        <item x="417"/>
        <item x="882"/>
        <item x="495"/>
        <item x="765"/>
        <item x="1078"/>
        <item x="286"/>
        <item x="884"/>
        <item x="393"/>
        <item x="853"/>
        <item x="779"/>
        <item x="1099"/>
        <item x="680"/>
        <item x="383"/>
        <item x="586"/>
        <item x="839"/>
        <item x="424"/>
        <item x="129"/>
        <item x="411"/>
        <item x="1084"/>
        <item x="28"/>
        <item x="812"/>
        <item x="573"/>
        <item x="329"/>
        <item x="980"/>
        <item x="110"/>
        <item x="109"/>
        <item x="992"/>
        <item x="258"/>
        <item x="567"/>
        <item x="587"/>
        <item x="856"/>
        <item x="359"/>
        <item x="973"/>
        <item x="1046"/>
        <item x="296"/>
        <item x="866"/>
        <item x="649"/>
        <item x="1160"/>
        <item x="218"/>
        <item x="73"/>
        <item x="576"/>
        <item x="776"/>
        <item x="1014"/>
        <item x="200"/>
        <item x="168"/>
        <item x="499"/>
        <item x="390"/>
        <item x="314"/>
        <item x="437"/>
        <item x="959"/>
        <item x="1101"/>
        <item x="239"/>
        <item x="984"/>
        <item x="398"/>
        <item x="131"/>
        <item x="1166"/>
        <item x="436"/>
        <item x="1050"/>
        <item x="1069"/>
        <item x="106"/>
        <item x="946"/>
        <item x="630"/>
        <item x="328"/>
        <item x="276"/>
        <item x="976"/>
        <item x="90"/>
        <item x="817"/>
        <item x="154"/>
        <item x="601"/>
        <item x="922"/>
        <item x="374"/>
        <item x="744"/>
        <item x="933"/>
        <item x="1035"/>
        <item x="22"/>
        <item x="322"/>
        <item x="749"/>
        <item x="49"/>
        <item x="37"/>
        <item x="450"/>
        <item x="1024"/>
        <item x="1042"/>
        <item x="559"/>
        <item x="124"/>
        <item x="836"/>
        <item x="806"/>
        <item x="1102"/>
        <item x="1081"/>
        <item x="1136"/>
        <item x="588"/>
        <item x="1137"/>
        <item x="708"/>
        <item x="529"/>
        <item x="371"/>
        <item x="419"/>
        <item x="130"/>
        <item x="1009"/>
        <item x="571"/>
        <item x="1174"/>
        <item x="169"/>
        <item x="472"/>
        <item x="336"/>
        <item x="994"/>
        <item x="76"/>
        <item x="678"/>
        <item x="337"/>
        <item x="550"/>
        <item x="432"/>
        <item x="634"/>
        <item x="822"/>
        <item x="237"/>
        <item x="284"/>
        <item x="625"/>
        <item x="600"/>
        <item x="665"/>
        <item x="535"/>
        <item x="135"/>
        <item x="653"/>
        <item x="620"/>
        <item x="8"/>
        <item x="757"/>
        <item x="531"/>
        <item x="42"/>
        <item x="497"/>
        <item x="912"/>
        <item x="1096"/>
        <item x="833"/>
        <item x="712"/>
        <item x="416"/>
        <item x="61"/>
        <item x="54"/>
        <item x="185"/>
        <item x="784"/>
        <item x="739"/>
        <item x="116"/>
        <item x="132"/>
        <item x="225"/>
        <item x="690"/>
        <item x="880"/>
        <item x="991"/>
        <item x="989"/>
        <item x="262"/>
        <item x="894"/>
        <item x="993"/>
        <item x="988"/>
        <item x="815"/>
        <item x="893"/>
        <item x="997"/>
        <item x="353"/>
        <item x="695"/>
        <item x="1052"/>
        <item x="431"/>
        <item x="1128"/>
        <item x="1036"/>
        <item x="557"/>
        <item x="17"/>
        <item x="111"/>
        <item x="998"/>
        <item x="735"/>
        <item x="953"/>
        <item x="844"/>
        <item x="187"/>
        <item x="780"/>
        <item x="1150"/>
        <item x="939"/>
        <item x="494"/>
        <item x="1103"/>
        <item x="1156"/>
        <item x="1037"/>
        <item x="372"/>
        <item x="30"/>
        <item x="1005"/>
        <item x="782"/>
        <item x="215"/>
        <item x="375"/>
        <item x="841"/>
        <item x="31"/>
        <item x="832"/>
        <item x="56"/>
        <item x="348"/>
        <item x="1152"/>
        <item x="733"/>
        <item x="381"/>
        <item x="823"/>
        <item x="427"/>
        <item x="999"/>
        <item x="788"/>
        <item x="945"/>
        <item x="478"/>
        <item x="547"/>
        <item x="287"/>
        <item x="19"/>
        <item x="327"/>
        <item x="729"/>
        <item x="956"/>
        <item x="1089"/>
        <item x="594"/>
        <item x="136"/>
        <item x="990"/>
        <item x="941"/>
        <item x="621"/>
        <item x="156"/>
        <item x="243"/>
        <item x="385"/>
        <item x="471"/>
        <item x="414"/>
        <item x="855"/>
        <item x="895"/>
        <item x="194"/>
        <item x="654"/>
        <item x="238"/>
        <item x="465"/>
        <item x="1013"/>
        <item x="1092"/>
        <item x="1163"/>
        <item x="717"/>
        <item x="1062"/>
        <item x="217"/>
        <item x="1112"/>
        <item x="532"/>
        <item x="875"/>
        <item x="1008"/>
        <item x="1026"/>
        <item x="760"/>
        <item x="1171"/>
        <item x="62"/>
        <item x="23"/>
        <item x="221"/>
        <item x="229"/>
        <item x="1045"/>
        <item x="778"/>
        <item x="58"/>
        <item x="811"/>
        <item x="121"/>
        <item x="907"/>
        <item x="1135"/>
        <item x="519"/>
        <item x="660"/>
        <item x="347"/>
        <item x="503"/>
        <item x="1030"/>
        <item x="826"/>
        <item x="365"/>
        <item x="675"/>
        <item x="108"/>
        <item x="255"/>
        <item x="578"/>
        <item x="743"/>
        <item x="382"/>
        <item x="10"/>
        <item x="967"/>
        <item x="278"/>
        <item x="251"/>
        <item x="447"/>
        <item x="444"/>
        <item x="968"/>
        <item x="350"/>
        <item x="759"/>
        <item x="783"/>
        <item x="330"/>
        <item x="143"/>
        <item x="435"/>
        <item x="635"/>
        <item x="101"/>
        <item x="580"/>
        <item x="162"/>
        <item x="1145"/>
        <item x="682"/>
        <item x="940"/>
        <item x="127"/>
        <item x="45"/>
        <item x="60"/>
        <item x="807"/>
        <item x="1090"/>
        <item x="747"/>
        <item x="155"/>
        <item x="771"/>
        <item x="942"/>
        <item x="1049"/>
        <item x="966"/>
        <item x="288"/>
        <item x="298"/>
        <item x="317"/>
        <item x="805"/>
        <item x="1015"/>
        <item x="213"/>
        <item x="401"/>
        <item x="854"/>
        <item x="828"/>
        <item x="896"/>
        <item x="876"/>
        <item x="1143"/>
        <item x="149"/>
        <item x="140"/>
        <item x="367"/>
        <item x="686"/>
        <item x="80"/>
        <item x="166"/>
        <item x="763"/>
        <item x="539"/>
        <item x="542"/>
        <item x="754"/>
        <item x="1023"/>
        <item x="633"/>
        <item x="1079"/>
        <item x="752"/>
        <item x="1027"/>
        <item x="304"/>
        <item x="487"/>
        <item x="1066"/>
        <item x="647"/>
        <item x="301"/>
        <item x="737"/>
        <item x="167"/>
        <item x="430"/>
        <item x="899"/>
        <item x="897"/>
        <item x="906"/>
        <item x="39"/>
        <item x="673"/>
        <item x="728"/>
        <item x="18"/>
        <item x="203"/>
        <item x="650"/>
        <item x="715"/>
        <item x="751"/>
        <item x="128"/>
        <item x="721"/>
        <item x="562"/>
        <item x="320"/>
        <item x="597"/>
        <item x="256"/>
        <item x="891"/>
        <item x="861"/>
        <item x="579"/>
        <item x="303"/>
        <item x="676"/>
        <item x="236"/>
        <item x="900"/>
        <item x="370"/>
        <item x="1040"/>
        <item x="1164"/>
        <item x="762"/>
        <item x="599"/>
        <item x="585"/>
        <item x="947"/>
        <item x="439"/>
        <item x="657"/>
        <item x="888"/>
        <item x="1167"/>
        <item x="4"/>
        <item x="389"/>
        <item x="595"/>
        <item x="565"/>
        <item x="555"/>
        <item x="792"/>
        <item x="182"/>
        <item x="66"/>
        <item x="556"/>
        <item x="332"/>
        <item x="977"/>
        <item x="309"/>
        <item x="388"/>
        <item x="123"/>
        <item x="83"/>
        <item x="1109"/>
        <item x="1124"/>
        <item x="618"/>
        <item x="706"/>
        <item x="561"/>
        <item x="511"/>
        <item x="774"/>
        <item x="864"/>
        <item x="732"/>
        <item x="862"/>
        <item x="1087"/>
        <item x="160"/>
        <item x="207"/>
        <item x="1125"/>
        <item x="937"/>
        <item x="150"/>
        <item x="183"/>
        <item x="408"/>
        <item x="41"/>
        <item x="742"/>
        <item x="89"/>
        <item x="59"/>
        <item x="400"/>
        <item x="456"/>
        <item x="366"/>
        <item x="210"/>
        <item x="1132"/>
        <item x="538"/>
        <item x="482"/>
        <item x="0"/>
        <item x="685"/>
        <item x="1072"/>
        <item x="1011"/>
        <item x="505"/>
        <item x="172"/>
        <item x="890"/>
        <item x="925"/>
        <item x="134"/>
        <item x="889"/>
        <item x="796"/>
        <item x="498"/>
        <item x="502"/>
        <item x="926"/>
        <item x="1130"/>
        <item x="948"/>
        <item x="500"/>
        <item x="230"/>
        <item x="181"/>
        <item x="965"/>
        <item x="211"/>
        <item x="952"/>
        <item x="860"/>
        <item x="104"/>
        <item x="138"/>
        <item x="969"/>
        <item x="643"/>
        <item x="418"/>
        <item x="1121"/>
        <item x="944"/>
        <item x="681"/>
        <item x="55"/>
        <item x="413"/>
        <item x="454"/>
        <item x="235"/>
        <item x="95"/>
        <item x="1139"/>
        <item x="871"/>
        <item x="1129"/>
        <item x="951"/>
        <item x="787"/>
        <item x="697"/>
        <item x="707"/>
        <item x="174"/>
        <item x="299"/>
        <item x="711"/>
        <item x="666"/>
        <item x="723"/>
        <item x="449"/>
        <item x="354"/>
        <item x="171"/>
        <item x="910"/>
        <item x="325"/>
        <item x="177"/>
        <item x="446"/>
        <item x="293"/>
        <item x="247"/>
        <item x="339"/>
        <item x="356"/>
        <item x="1095"/>
        <item x="484"/>
        <item x="191"/>
        <item x="1056"/>
        <item x="886"/>
        <item x="659"/>
        <item x="592"/>
        <item x="16"/>
        <item x="961"/>
        <item x="40"/>
        <item x="824"/>
        <item x="376"/>
        <item x="701"/>
        <item x="987"/>
        <item x="501"/>
        <item x="902"/>
        <item x="570"/>
        <item x="96"/>
        <item x="2"/>
        <item x="1001"/>
        <item x="297"/>
        <item x="25"/>
        <item x="901"/>
        <item x="85"/>
        <item x="526"/>
        <item x="596"/>
        <item x="672"/>
        <item x="874"/>
        <item x="724"/>
        <item x="963"/>
        <item x="825"/>
        <item x="32"/>
        <item x="710"/>
        <item x="496"/>
        <item x="180"/>
        <item x="619"/>
        <item x="165"/>
        <item x="523"/>
        <item x="918"/>
        <item x="50"/>
        <item x="693"/>
        <item x="528"/>
        <item x="242"/>
        <item x="70"/>
        <item x="270"/>
        <item x="220"/>
        <item x="1083"/>
        <item x="1133"/>
        <item x="957"/>
        <item x="669"/>
        <item x="936"/>
        <item x="522"/>
        <item x="44"/>
        <item x="748"/>
        <item x="199"/>
        <item x="3"/>
        <item x="769"/>
        <item x="507"/>
        <item x="581"/>
        <item x="275"/>
        <item x="310"/>
        <item x="549"/>
        <item x="1004"/>
        <item x="731"/>
        <item x="1123"/>
        <item x="36"/>
        <item x="1077"/>
        <item x="1127"/>
        <item x="223"/>
        <item x="412"/>
        <item x="1111"/>
        <item x="64"/>
        <item x="1048"/>
        <item x="144"/>
        <item x="315"/>
        <item x="838"/>
        <item x="898"/>
        <item x="904"/>
        <item x="1091"/>
        <item x="905"/>
        <item x="553"/>
        <item x="738"/>
        <item x="377"/>
        <item x="1119"/>
        <item x="846"/>
        <item x="373"/>
        <item x="257"/>
        <item x="394"/>
        <item x="280"/>
        <item x="146"/>
        <item x="87"/>
        <item x="803"/>
        <item x="396"/>
        <item x="786"/>
        <item x="611"/>
        <item x="1134"/>
        <item x="263"/>
        <item x="725"/>
        <item x="117"/>
        <item x="193"/>
        <item x="962"/>
        <item x="1053"/>
        <item x="344"/>
        <item x="323"/>
        <item x="606"/>
        <item x="1173"/>
        <item x="26"/>
        <item x="530"/>
        <item x="198"/>
        <item x="514"/>
        <item x="113"/>
        <item x="722"/>
        <item x="591"/>
        <item x="311"/>
        <item x="797"/>
        <item x="1047"/>
        <item x="640"/>
        <item x="115"/>
        <item x="920"/>
        <item x="764"/>
        <item x="145"/>
        <item x="1086"/>
        <item x="219"/>
        <item x="753"/>
        <item x="107"/>
        <item x="627"/>
        <item x="163"/>
        <item x="641"/>
        <item x="843"/>
        <item x="848"/>
        <item x="972"/>
        <item x="476"/>
        <item x="1012"/>
        <item x="646"/>
        <item x="1085"/>
        <item x="1126"/>
        <item x="357"/>
        <item x="915"/>
        <item x="927"/>
        <item x="97"/>
        <item x="1019"/>
        <item x="700"/>
        <item x="813"/>
        <item x="1147"/>
        <item x="608"/>
        <item x="637"/>
        <item x="938"/>
        <item x="75"/>
        <item x="1029"/>
        <item x="78"/>
        <item x="1161"/>
        <item x="849"/>
        <item x="9"/>
        <item x="934"/>
        <item x="12"/>
        <item x="458"/>
        <item x="1100"/>
        <item x="1120"/>
        <item x="623"/>
        <item x="524"/>
        <item x="996"/>
        <item x="790"/>
        <item x="750"/>
        <item x="264"/>
        <item x="313"/>
        <item x="960"/>
        <item x="35"/>
        <item x="209"/>
        <item x="352"/>
        <item x="583"/>
        <item x="664"/>
        <item x="1154"/>
        <item x="334"/>
        <item x="552"/>
        <item x="1141"/>
        <item x="324"/>
        <item x="919"/>
        <item x="746"/>
        <item x="610"/>
        <item x="462"/>
        <item x="574"/>
        <item x="442"/>
        <item x="616"/>
        <item x="527"/>
        <item x="105"/>
        <item x="429"/>
        <item x="13"/>
        <item x="718"/>
        <item x="533"/>
        <item x="624"/>
        <item x="958"/>
        <item x="158"/>
        <item x="269"/>
        <item x="486"/>
        <item x="921"/>
        <item x="544"/>
        <item x="1033"/>
        <item x="254"/>
        <item x="768"/>
        <item x="441"/>
        <item x="982"/>
        <item x="142"/>
        <item x="488"/>
        <item x="964"/>
        <item x="929"/>
        <item x="870"/>
        <item x="974"/>
        <item x="692"/>
        <item x="53"/>
        <item x="289"/>
        <item x="485"/>
        <item x="800"/>
        <item x="1034"/>
        <item x="273"/>
        <item x="266"/>
        <item x="808"/>
        <item x="536"/>
        <item x="34"/>
        <item x="819"/>
        <item x="566"/>
        <item x="645"/>
        <item x="804"/>
        <item x="545"/>
        <item x="1097"/>
        <item x="1088"/>
        <item x="865"/>
        <item x="295"/>
        <item x="480"/>
        <item x="1159"/>
        <item x="1098"/>
        <item x="558"/>
        <item x="677"/>
        <item x="65"/>
        <item x="1104"/>
        <item x="326"/>
        <item x="719"/>
        <item x="651"/>
        <item x="520"/>
        <item x="14"/>
        <item x="423"/>
        <item x="468"/>
        <item x="1140"/>
        <item x="188"/>
        <item x="661"/>
        <item x="1"/>
        <item x="869"/>
        <item x="793"/>
        <item x="241"/>
        <item x="698"/>
        <item x="157"/>
        <item x="548"/>
        <item x="224"/>
        <item x="319"/>
        <item x="702"/>
        <item x="164"/>
        <item x="801"/>
        <item x="272"/>
        <item x="68"/>
        <item x="57"/>
        <item x="292"/>
        <item x="1168"/>
        <item x="24"/>
        <item x="260"/>
        <item x="91"/>
        <item x="92"/>
        <item x="670"/>
        <item x="1038"/>
        <item x="1010"/>
        <item x="84"/>
        <item x="508"/>
        <item x="245"/>
        <item x="279"/>
        <item x="406"/>
        <item x="306"/>
        <item x="679"/>
        <item x="699"/>
        <item x="509"/>
        <item x="151"/>
        <item x="47"/>
        <item x="795"/>
        <item x="271"/>
        <item x="1073"/>
        <item x="290"/>
        <item x="829"/>
        <item x="758"/>
        <item x="612"/>
        <item x="1064"/>
        <item x="1122"/>
        <item x="461"/>
        <item x="189"/>
        <item x="684"/>
        <item x="607"/>
        <item x="318"/>
        <item x="1051"/>
        <item x="457"/>
        <item x="554"/>
        <item x="1138"/>
        <item x="730"/>
        <item x="409"/>
        <item x="349"/>
        <item x="361"/>
        <item x="873"/>
        <item x="265"/>
        <item x="27"/>
        <item x="94"/>
        <item x="506"/>
        <item x="226"/>
        <item x="568"/>
        <item x="569"/>
        <item x="448"/>
        <item x="683"/>
        <item x="33"/>
        <item x="153"/>
        <item x="340"/>
        <item x="626"/>
        <item x="734"/>
        <item x="1151"/>
        <item x="244"/>
        <item x="781"/>
        <item x="978"/>
        <item x="513"/>
        <item x="395"/>
        <item x="770"/>
        <item x="755"/>
        <item x="887"/>
        <item x="201"/>
        <item x="345"/>
        <item x="704"/>
        <item x="726"/>
        <item x="1115"/>
        <item x="911"/>
        <item x="1067"/>
        <item x="1107"/>
        <item x="517"/>
        <item x="48"/>
        <item x="663"/>
        <item x="5"/>
        <item x="546"/>
        <item x="916"/>
        <item x="577"/>
        <item x="767"/>
        <item x="518"/>
        <item x="863"/>
        <item x="481"/>
        <item x="20"/>
        <item x="341"/>
        <item x="420"/>
        <item x="694"/>
        <item x="1170"/>
        <item x="858"/>
        <item x="636"/>
        <item x="818"/>
        <item x="814"/>
        <item x="516"/>
        <item x="924"/>
        <item x="246"/>
        <item x="335"/>
        <item x="658"/>
        <item x="602"/>
        <item x="351"/>
        <item x="1074"/>
        <item x="100"/>
        <item x="872"/>
        <item x="403"/>
        <item x="67"/>
        <item x="1006"/>
        <item x="234"/>
        <item x="460"/>
        <item x="662"/>
        <item x="791"/>
        <item x="38"/>
        <item x="445"/>
        <item x="1032"/>
        <item x="512"/>
        <item x="584"/>
        <item x="656"/>
        <item x="93"/>
        <item x="425"/>
        <item x="227"/>
        <item x="775"/>
        <item x="405"/>
        <item x="1131"/>
        <item x="799"/>
        <item x="208"/>
        <item x="1172"/>
        <item x="892"/>
        <item x="268"/>
        <item x="216"/>
        <item x="639"/>
        <item x="175"/>
        <item x="1043"/>
        <item x="1075"/>
        <item x="1025"/>
        <item x="206"/>
        <item x="622"/>
        <item x="204"/>
        <item x="300"/>
        <item x="834"/>
        <item x="1054"/>
        <item x="736"/>
        <item x="655"/>
        <item x="477"/>
        <item x="809"/>
        <item x="842"/>
        <item x="249"/>
        <item x="479"/>
        <item x="455"/>
        <item x="1017"/>
        <item x="851"/>
        <item x="1162"/>
        <item x="214"/>
        <item x="250"/>
        <item x="464"/>
        <item x="79"/>
        <item x="835"/>
        <item x="232"/>
        <item x="613"/>
        <item x="459"/>
        <item x="745"/>
        <item x="617"/>
        <item x="629"/>
        <item x="615"/>
        <item x="360"/>
        <item x="1016"/>
        <item x="705"/>
        <item x="1000"/>
        <item x="1031"/>
        <item x="197"/>
        <item x="186"/>
        <item x="119"/>
        <item x="1028"/>
        <item x="222"/>
        <item x="421"/>
        <item x="125"/>
        <item x="415"/>
        <item x="510"/>
        <item x="1148"/>
        <item x="582"/>
        <item x="810"/>
        <item x="709"/>
        <item x="178"/>
        <item x="852"/>
        <item x="308"/>
        <item x="908"/>
        <item x="391"/>
        <item x="386"/>
        <item x="696"/>
        <item x="274"/>
        <item x="1076"/>
        <item x="7"/>
        <item x="713"/>
        <item x="773"/>
        <item x="985"/>
        <item x="525"/>
        <item x="474"/>
        <item x="291"/>
        <item x="955"/>
        <item x="914"/>
        <item x="404"/>
        <item x="1106"/>
        <item x="196"/>
        <item x="928"/>
        <item x="463"/>
        <item x="541"/>
        <item x="195"/>
        <item x="283"/>
        <item x="885"/>
        <item x="766"/>
        <item x="82"/>
        <item x="981"/>
        <item x="190"/>
        <item x="540"/>
        <item x="950"/>
        <item x="259"/>
        <item x="772"/>
        <item x="120"/>
        <item x="422"/>
        <item x="407"/>
        <item x="605"/>
        <item x="1022"/>
        <item x="440"/>
        <item x="1021"/>
        <item x="399"/>
        <item x="1094"/>
        <item x="452"/>
        <item x="161"/>
        <item x="368"/>
        <item x="63"/>
        <item x="560"/>
        <item x="564"/>
        <item x="1149"/>
        <item x="152"/>
        <item x="490"/>
        <item x="74"/>
        <item x="1146"/>
        <item x="631"/>
        <item x="714"/>
        <item x="77"/>
        <item x="15"/>
        <item x="850"/>
        <item x="543"/>
        <item x="99"/>
        <item x="355"/>
        <item x="821"/>
        <item x="879"/>
        <item x="1039"/>
        <item x="703"/>
        <item x="443"/>
        <item x="1018"/>
        <item x="1110"/>
        <item x="979"/>
        <item x="112"/>
        <item x="1070"/>
        <item x="358"/>
        <item x="267"/>
        <item x="483"/>
        <item x="184"/>
        <item x="1169"/>
        <item x="740"/>
        <item x="369"/>
        <item x="205"/>
        <item x="575"/>
        <item x="644"/>
        <item x="798"/>
        <item x="72"/>
        <item x="470"/>
        <item x="975"/>
        <item x="691"/>
        <item x="384"/>
        <item x="913"/>
        <item x="343"/>
        <item x="81"/>
        <item x="1007"/>
        <item x="126"/>
        <item x="402"/>
        <item x="716"/>
        <item x="504"/>
        <item x="1020"/>
        <item x="667"/>
        <item x="118"/>
        <item x="176"/>
        <item x="551"/>
        <item x="674"/>
        <item x="346"/>
        <item x="668"/>
        <item x="378"/>
        <item x="43"/>
        <item x="1068"/>
        <item x="147"/>
        <item x="603"/>
        <item x="720"/>
        <item x="86"/>
        <item x="433"/>
        <item x="294"/>
        <item x="212"/>
        <item x="777"/>
        <item x="785"/>
        <item x="932"/>
        <item x="816"/>
        <item x="1118"/>
        <item x="648"/>
        <item x="794"/>
        <item x="954"/>
        <item x="1144"/>
        <item x="338"/>
        <item x="51"/>
        <item x="1108"/>
        <item x="469"/>
        <item x="971"/>
        <item x="1041"/>
        <item x="331"/>
        <item x="847"/>
        <item x="202"/>
        <item x="761"/>
        <item x="756"/>
        <item x="593"/>
        <item x="233"/>
        <item x="6"/>
        <item x="342"/>
        <item x="831"/>
        <item x="830"/>
        <item x="312"/>
        <item x="820"/>
        <item x="632"/>
        <item x="397"/>
        <item x="277"/>
        <item x="572"/>
        <item x="231"/>
        <item x="857"/>
        <item x="453"/>
        <item x="563"/>
        <item x="1113"/>
        <item x="1116"/>
        <item x="604"/>
        <item x="1158"/>
        <item x="930"/>
        <item x="98"/>
        <item x="302"/>
        <item x="881"/>
        <item x="114"/>
        <item x="1117"/>
        <item x="364"/>
        <item x="307"/>
        <item x="473"/>
        <item x="426"/>
        <item x="392"/>
        <item x="493"/>
        <item x="475"/>
        <item x="878"/>
        <item x="71"/>
        <item x="1165"/>
        <item x="88"/>
        <item x="1063"/>
        <item x="285"/>
        <item x="192"/>
        <item x="410"/>
        <item x="1065"/>
        <item x="282"/>
        <item x="170"/>
        <item x="139"/>
        <item x="387"/>
        <item x="943"/>
        <item x="598"/>
        <item x="909"/>
        <item x="103"/>
        <item x="466"/>
        <item x="1114"/>
        <item x="240"/>
        <item x="727"/>
        <item x="837"/>
        <item x="491"/>
        <item x="868"/>
        <item x="21"/>
        <item x="137"/>
        <item x="46"/>
        <item x="321"/>
        <item x="923"/>
        <item x="133"/>
        <item x="883"/>
        <item x="590"/>
        <item x="917"/>
        <item x="467"/>
        <item x="305"/>
        <item x="141"/>
        <item x="949"/>
        <item x="1157"/>
        <item x="903"/>
        <item x="69"/>
        <item x="52"/>
        <item x="970"/>
        <item x="122"/>
        <item x="995"/>
        <item x="380"/>
        <item x="609"/>
        <item x="521"/>
        <item x="931"/>
        <item x="1093"/>
        <item x="148"/>
        <item x="1044"/>
        <item x="1055"/>
        <item x="638"/>
        <item x="228"/>
        <item x="840"/>
        <item x="1105"/>
        <item x="642"/>
        <item x="379"/>
        <item x="428"/>
        <item x="537"/>
        <item x="102"/>
        <item x="652"/>
        <item x="614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176">
    <i>
      <x v="400"/>
    </i>
    <i>
      <x v="444"/>
    </i>
    <i>
      <x v="558"/>
    </i>
    <i>
      <x v="760"/>
    </i>
    <i>
      <x v="226"/>
    </i>
    <i>
      <x v="952"/>
    </i>
    <i>
      <x v="430"/>
    </i>
    <i>
      <x v="689"/>
    </i>
    <i>
      <x v="128"/>
    </i>
    <i>
      <x v="657"/>
    </i>
    <i>
      <x v="568"/>
    </i>
    <i>
      <x v="1080"/>
    </i>
    <i>
      <x v="1042"/>
    </i>
    <i>
      <x v="115"/>
    </i>
    <i>
      <x v="1136"/>
    </i>
    <i>
      <x v="319"/>
    </i>
    <i>
      <x v="169"/>
    </i>
    <i>
      <x v="747"/>
    </i>
    <i>
      <x v="814"/>
    </i>
    <i>
      <x v="839"/>
    </i>
    <i>
      <x v="524"/>
    </i>
    <i>
      <x v="433"/>
    </i>
    <i>
      <x v="1140"/>
    </i>
    <i>
      <x v="347"/>
    </i>
    <i>
      <x v="452"/>
    </i>
    <i>
      <x v="735"/>
    </i>
    <i>
      <x v="973"/>
    </i>
    <i>
      <x v="943"/>
    </i>
    <i>
      <x v="1004"/>
    </i>
    <i>
      <x v="1037"/>
    </i>
    <i>
      <x v="1001"/>
    </i>
    <i>
      <x v="521"/>
    </i>
    <i>
      <x v="967"/>
    </i>
    <i>
      <x v="655"/>
    </i>
    <i>
      <x v="534"/>
    </i>
    <i>
      <x v="133"/>
    </i>
    <i>
      <x v="1068"/>
    </i>
    <i>
      <x v="88"/>
    </i>
    <i>
      <x v="1104"/>
    </i>
    <i>
      <x v="916"/>
    </i>
    <i>
      <x v="1017"/>
    </i>
    <i>
      <x v="467"/>
    </i>
    <i>
      <x v="436"/>
    </i>
    <i>
      <x v="1118"/>
    </i>
    <i>
      <x v="990"/>
    </i>
    <i>
      <x v="711"/>
    </i>
    <i>
      <x v="478"/>
    </i>
    <i>
      <x v="448"/>
    </i>
    <i>
      <x v="343"/>
    </i>
    <i>
      <x v="330"/>
    </i>
    <i>
      <x v="84"/>
    </i>
    <i>
      <x v="750"/>
    </i>
    <i>
      <x v="574"/>
    </i>
    <i>
      <x v="512"/>
    </i>
    <i>
      <x v="109"/>
    </i>
    <i>
      <x v="191"/>
    </i>
    <i>
      <x v="864"/>
    </i>
    <i>
      <x v="781"/>
    </i>
    <i>
      <x v="178"/>
    </i>
    <i>
      <x v="242"/>
    </i>
    <i>
      <x v="1075"/>
    </i>
    <i>
      <x v="627"/>
    </i>
    <i>
      <x v="686"/>
    </i>
    <i>
      <x v="773"/>
    </i>
    <i>
      <x v="780"/>
    </i>
    <i>
      <x v="639"/>
    </i>
    <i>
      <x v="690"/>
    </i>
    <i>
      <x v="505"/>
    </i>
    <i>
      <x v="344"/>
    </i>
    <i>
      <x v="440"/>
    </i>
    <i>
      <x v="1099"/>
    </i>
    <i>
      <x v="925"/>
    </i>
    <i>
      <x v="605"/>
    </i>
    <i>
      <x v="720"/>
    </i>
    <i>
      <x v="241"/>
    </i>
    <i>
      <x v="253"/>
    </i>
    <i>
      <x v="153"/>
    </i>
    <i>
      <x v="1016"/>
    </i>
    <i>
      <x v="797"/>
    </i>
    <i>
      <x v="741"/>
    </i>
    <i>
      <x v="678"/>
    </i>
    <i>
      <x v="650"/>
    </i>
    <i>
      <x v="538"/>
    </i>
    <i>
      <x v="500"/>
    </i>
    <i>
      <x v="335"/>
    </i>
    <i>
      <x v="426"/>
    </i>
    <i>
      <x v="1005"/>
    </i>
    <i>
      <x v="1127"/>
    </i>
    <i>
      <x v="1122"/>
    </i>
    <i>
      <x v="1112"/>
    </i>
    <i>
      <x v="1158"/>
    </i>
    <i>
      <x v="716"/>
    </i>
    <i>
      <x v="847"/>
    </i>
    <i>
      <x v="867"/>
    </i>
    <i>
      <x v="615"/>
    </i>
    <i>
      <x v="370"/>
    </i>
    <i>
      <x v="996"/>
    </i>
    <i>
      <x v="1057"/>
    </i>
    <i>
      <x v="1046"/>
    </i>
    <i>
      <x v="837"/>
    </i>
    <i>
      <x v="808"/>
    </i>
    <i>
      <x v="789"/>
    </i>
    <i>
      <x v="759"/>
    </i>
    <i>
      <x v="705"/>
    </i>
    <i>
      <x v="776"/>
    </i>
    <i>
      <x v="510"/>
    </i>
    <i>
      <x v="357"/>
    </i>
    <i>
      <x v="555"/>
    </i>
    <i>
      <x v="310"/>
    </i>
    <i>
      <x v="557"/>
    </i>
    <i>
      <x v="406"/>
    </i>
    <i>
      <x v="307"/>
    </i>
    <i>
      <x v="464"/>
    </i>
    <i>
      <x v="587"/>
    </i>
    <i>
      <x v="155"/>
    </i>
    <i>
      <x v="141"/>
    </i>
    <i>
      <x v="94"/>
    </i>
    <i>
      <x v="1120"/>
    </i>
    <i>
      <x v="1111"/>
    </i>
    <i>
      <x v="958"/>
    </i>
    <i>
      <x v="1056"/>
    </i>
    <i>
      <x v="1067"/>
    </i>
    <i>
      <x v="671"/>
    </i>
    <i>
      <x v="801"/>
    </i>
    <i>
      <x v="783"/>
    </i>
    <i>
      <x v="866"/>
    </i>
    <i>
      <x v="612"/>
    </i>
    <i>
      <x v="540"/>
    </i>
    <i>
      <x v="537"/>
    </i>
    <i>
      <x v="475"/>
    </i>
    <i>
      <x v="346"/>
    </i>
    <i>
      <x v="539"/>
    </i>
    <i>
      <x v="423"/>
    </i>
    <i>
      <x v="315"/>
    </i>
    <i>
      <x v="425"/>
    </i>
    <i>
      <x v="445"/>
    </i>
    <i>
      <x v="167"/>
    </i>
    <i>
      <x v="238"/>
    </i>
    <i>
      <x v="232"/>
    </i>
    <i>
      <x v="29"/>
    </i>
    <i>
      <x v="120"/>
    </i>
    <i>
      <x v="95"/>
    </i>
    <i>
      <x v="70"/>
    </i>
    <i>
      <x v="269"/>
    </i>
    <i>
      <x v="947"/>
    </i>
    <i>
      <x v="1032"/>
    </i>
    <i>
      <x v="1010"/>
    </i>
    <i>
      <x v="1070"/>
    </i>
    <i>
      <x v="903"/>
    </i>
    <i>
      <x v="976"/>
    </i>
    <i>
      <x v="896"/>
    </i>
    <i>
      <x v="1025"/>
    </i>
    <i>
      <x v="906"/>
    </i>
    <i>
      <x v="936"/>
    </i>
    <i>
      <x v="774"/>
    </i>
    <i>
      <x v="838"/>
    </i>
    <i>
      <x v="831"/>
    </i>
    <i>
      <x v="723"/>
    </i>
    <i>
      <x v="848"/>
    </i>
    <i>
      <x v="704"/>
    </i>
    <i>
      <x v="623"/>
    </i>
    <i>
      <x v="768"/>
    </i>
    <i>
      <x v="694"/>
    </i>
    <i>
      <x v="718"/>
    </i>
    <i>
      <x v="609"/>
    </i>
    <i>
      <x v="631"/>
    </i>
    <i>
      <x v="742"/>
    </i>
    <i>
      <x v="804"/>
    </i>
    <i>
      <x v="717"/>
    </i>
    <i>
      <x v="758"/>
    </i>
    <i>
      <x v="616"/>
    </i>
    <i>
      <x v="364"/>
    </i>
    <i>
      <x v="517"/>
    </i>
    <i>
      <x v="443"/>
    </i>
    <i>
      <x v="317"/>
    </i>
    <i>
      <x v="342"/>
    </i>
    <i>
      <x v="372"/>
    </i>
    <i>
      <x v="435"/>
    </i>
    <i>
      <x v="498"/>
    </i>
    <i>
      <x v="571"/>
    </i>
    <i>
      <x v="502"/>
    </i>
    <i>
      <x v="585"/>
    </i>
    <i>
      <x v="248"/>
    </i>
    <i>
      <x v="181"/>
    </i>
    <i>
      <x v="215"/>
    </i>
    <i>
      <x v="89"/>
    </i>
    <i>
      <x v="124"/>
    </i>
    <i>
      <x v="229"/>
    </i>
    <i>
      <x v="250"/>
    </i>
    <i>
      <x v="288"/>
    </i>
    <i>
      <x v="50"/>
    </i>
    <i>
      <x v="143"/>
    </i>
    <i>
      <x v="1023"/>
    </i>
    <i>
      <x v="1036"/>
    </i>
    <i>
      <x v="1034"/>
    </i>
    <i>
      <x v="1149"/>
    </i>
    <i>
      <x v="979"/>
    </i>
    <i>
      <x v="1073"/>
    </i>
    <i>
      <x v="1049"/>
    </i>
    <i>
      <x v="1147"/>
    </i>
    <i>
      <x v="948"/>
    </i>
    <i>
      <x v="953"/>
    </i>
    <i>
      <x v="959"/>
    </i>
    <i>
      <x v="975"/>
    </i>
    <i>
      <x v="1045"/>
    </i>
    <i>
      <x v="1082"/>
    </i>
    <i>
      <x v="1116"/>
    </i>
    <i>
      <x v="1083"/>
    </i>
    <i>
      <x v="1053"/>
    </i>
    <i>
      <x v="1084"/>
    </i>
    <i>
      <x v="1125"/>
    </i>
    <i>
      <x v="1086"/>
    </i>
    <i>
      <x v="1130"/>
    </i>
    <i>
      <x v="1088"/>
    </i>
    <i>
      <x v="1137"/>
    </i>
    <i>
      <x v="1093"/>
    </i>
    <i>
      <x v="972"/>
    </i>
    <i>
      <x v="882"/>
    </i>
    <i>
      <x v="1078"/>
    </i>
    <i>
      <x v="1041"/>
    </i>
    <i>
      <x v="1026"/>
    </i>
    <i>
      <x v="667"/>
    </i>
    <i>
      <x v="777"/>
    </i>
    <i>
      <x v="683"/>
    </i>
    <i>
      <x v="784"/>
    </i>
    <i>
      <x v="832"/>
    </i>
    <i>
      <x v="753"/>
    </i>
    <i>
      <x v="842"/>
    </i>
    <i>
      <x v="796"/>
    </i>
    <i>
      <x v="854"/>
    </i>
    <i>
      <x v="592"/>
    </i>
    <i>
      <x v="870"/>
    </i>
    <i>
      <x v="675"/>
    </i>
    <i>
      <x v="772"/>
    </i>
    <i>
      <x v="875"/>
    </i>
    <i>
      <x v="624"/>
    </i>
    <i>
      <x v="764"/>
    </i>
    <i>
      <x v="844"/>
    </i>
    <i>
      <x v="611"/>
    </i>
    <i>
      <x v="745"/>
    </i>
    <i>
      <x v="815"/>
    </i>
    <i>
      <x v="863"/>
    </i>
    <i>
      <x v="820"/>
    </i>
    <i>
      <x v="696"/>
    </i>
    <i>
      <x v="823"/>
    </i>
    <i>
      <x v="751"/>
    </i>
    <i>
      <x v="771"/>
    </i>
    <i>
      <x v="872"/>
    </i>
    <i>
      <x v="575"/>
    </i>
    <i>
      <x v="325"/>
    </i>
    <i>
      <x v="453"/>
    </i>
    <i>
      <x v="360"/>
    </i>
    <i>
      <x v="536"/>
    </i>
    <i>
      <x v="363"/>
    </i>
    <i>
      <x v="339"/>
    </i>
    <i>
      <x v="368"/>
    </i>
    <i>
      <x v="488"/>
    </i>
    <i>
      <x v="369"/>
    </i>
    <i>
      <x v="528"/>
    </i>
    <i>
      <x v="320"/>
    </i>
    <i>
      <x v="562"/>
    </i>
    <i>
      <x v="378"/>
    </i>
    <i>
      <x v="583"/>
    </i>
    <i>
      <x v="379"/>
    </i>
    <i>
      <x v="449"/>
    </i>
    <i>
      <x v="385"/>
    </i>
    <i>
      <x v="482"/>
    </i>
    <i>
      <x v="394"/>
    </i>
    <i>
      <x v="497"/>
    </i>
    <i>
      <x v="396"/>
    </i>
    <i>
      <x v="345"/>
    </i>
    <i>
      <x v="321"/>
    </i>
    <i>
      <x v="532"/>
    </i>
    <i>
      <x v="411"/>
    </i>
    <i>
      <x v="553"/>
    </i>
    <i>
      <x v="420"/>
    </i>
    <i>
      <x v="563"/>
    </i>
    <i>
      <x v="427"/>
    </i>
    <i>
      <x v="582"/>
    </i>
    <i>
      <x v="432"/>
    </i>
    <i>
      <x v="434"/>
    </i>
    <i>
      <x v="324"/>
    </i>
    <i>
      <x v="228"/>
    </i>
    <i>
      <x v="244"/>
    </i>
    <i>
      <x v="233"/>
    </i>
    <i>
      <x v="64"/>
    </i>
    <i>
      <x v="60"/>
    </i>
    <i>
      <x v="101"/>
    </i>
    <i>
      <x v="231"/>
    </i>
    <i>
      <x v="103"/>
    </i>
    <i>
      <x v="142"/>
    </i>
    <i>
      <x v="171"/>
    </i>
    <i>
      <x v="147"/>
    </i>
    <i>
      <x v="173"/>
    </i>
    <i>
      <x v="154"/>
    </i>
    <i>
      <x v="69"/>
    </i>
    <i>
      <x v="129"/>
    </i>
    <i>
      <x v="45"/>
    </i>
    <i>
      <x v="28"/>
    </i>
    <i>
      <x v="183"/>
    </i>
    <i>
      <x v="86"/>
    </i>
    <i>
      <x v="71"/>
    </i>
    <i>
      <x v="53"/>
    </i>
    <i>
      <x v="205"/>
    </i>
    <i>
      <x v="55"/>
    </i>
    <i>
      <x v="77"/>
    </i>
    <i>
      <x v="251"/>
    </i>
    <i>
      <x v="218"/>
    </i>
    <i>
      <x v="257"/>
    </i>
    <i>
      <x v="223"/>
    </i>
    <i>
      <x v="81"/>
    </i>
    <i>
      <x v="292"/>
    </i>
    <i>
      <x v="145"/>
    </i>
    <i>
      <x v="932"/>
    </i>
    <i>
      <x v="1146"/>
    </i>
    <i>
      <x v="1114"/>
    </i>
    <i>
      <x v="956"/>
    </i>
    <i>
      <x v="1066"/>
    </i>
    <i>
      <x v="957"/>
    </i>
    <i>
      <x v="1098"/>
    </i>
    <i>
      <x v="894"/>
    </i>
    <i>
      <x v="891"/>
    </i>
    <i>
      <x v="895"/>
    </i>
    <i>
      <x v="1162"/>
    </i>
    <i>
      <x v="960"/>
    </i>
    <i>
      <x v="1074"/>
    </i>
    <i>
      <x v="961"/>
    </i>
    <i>
      <x v="1090"/>
    </i>
    <i>
      <x v="962"/>
    </i>
    <i>
      <x v="1106"/>
    </i>
    <i>
      <x v="963"/>
    </i>
    <i>
      <x v="945"/>
    </i>
    <i>
      <x v="964"/>
    </i>
    <i>
      <x v="1138"/>
    </i>
    <i>
      <x v="965"/>
    </i>
    <i>
      <x v="1154"/>
    </i>
    <i>
      <x v="966"/>
    </i>
    <i>
      <x v="1170"/>
    </i>
    <i>
      <x v="883"/>
    </i>
    <i>
      <x v="927"/>
    </i>
    <i>
      <x v="968"/>
    </i>
    <i>
      <x v="930"/>
    </i>
    <i>
      <x v="969"/>
    </i>
    <i>
      <x v="935"/>
    </i>
    <i>
      <x v="970"/>
    </i>
    <i>
      <x v="1094"/>
    </i>
    <i>
      <x v="971"/>
    </i>
    <i>
      <x v="1102"/>
    </i>
    <i>
      <x v="897"/>
    </i>
    <i>
      <x v="1110"/>
    </i>
    <i>
      <x v="898"/>
    </i>
    <i>
      <x v="889"/>
    </i>
    <i>
      <x v="974"/>
    </i>
    <i>
      <x v="1126"/>
    </i>
    <i>
      <x v="899"/>
    </i>
    <i>
      <x v="1134"/>
    </i>
    <i>
      <x v="900"/>
    </i>
    <i>
      <x v="1142"/>
    </i>
    <i>
      <x v="977"/>
    </i>
    <i>
      <x v="1150"/>
    </i>
    <i>
      <x v="978"/>
    </i>
    <i>
      <x v="954"/>
    </i>
    <i>
      <x v="901"/>
    </i>
    <i>
      <x v="1166"/>
    </i>
    <i>
      <x v="980"/>
    </i>
    <i>
      <x v="1064"/>
    </i>
    <i>
      <x v="981"/>
    </i>
    <i>
      <x v="926"/>
    </i>
    <i>
      <x v="982"/>
    </i>
    <i>
      <x v="1072"/>
    </i>
    <i>
      <x v="983"/>
    </i>
    <i>
      <x v="1076"/>
    </i>
    <i>
      <x v="984"/>
    </i>
    <i>
      <x v="931"/>
    </i>
    <i>
      <x v="985"/>
    </i>
    <i>
      <x v="934"/>
    </i>
    <i>
      <x v="986"/>
    </i>
    <i>
      <x v="888"/>
    </i>
    <i>
      <x v="987"/>
    </i>
    <i>
      <x v="1092"/>
    </i>
    <i>
      <x v="988"/>
    </i>
    <i>
      <x v="1096"/>
    </i>
    <i>
      <x v="989"/>
    </i>
    <i>
      <x v="1100"/>
    </i>
    <i>
      <x v="902"/>
    </i>
    <i>
      <x v="939"/>
    </i>
    <i>
      <x v="991"/>
    </i>
    <i>
      <x v="1108"/>
    </i>
    <i>
      <x v="992"/>
    </i>
    <i>
      <x v="941"/>
    </i>
    <i>
      <x v="993"/>
    </i>
    <i>
      <x v="942"/>
    </i>
    <i>
      <x v="994"/>
    </i>
    <i>
      <x v="944"/>
    </i>
    <i>
      <x v="995"/>
    </i>
    <i>
      <x v="1124"/>
    </i>
    <i>
      <x v="884"/>
    </i>
    <i>
      <x v="1128"/>
    </i>
    <i>
      <x v="997"/>
    </i>
    <i>
      <x v="1132"/>
    </i>
    <i>
      <x v="998"/>
    </i>
    <i>
      <x v="949"/>
    </i>
    <i>
      <x v="999"/>
    </i>
    <i>
      <x v="951"/>
    </i>
    <i>
      <x v="1000"/>
    </i>
    <i>
      <x v="1144"/>
    </i>
    <i>
      <x v="904"/>
    </i>
    <i>
      <x v="1148"/>
    </i>
    <i>
      <x v="1002"/>
    </i>
    <i>
      <x v="1152"/>
    </i>
    <i>
      <x v="1003"/>
    </i>
    <i>
      <x v="1156"/>
    </i>
    <i>
      <x v="905"/>
    </i>
    <i>
      <x v="1160"/>
    </i>
    <i>
      <x v="885"/>
    </i>
    <i>
      <x v="1164"/>
    </i>
    <i>
      <x v="1006"/>
    </i>
    <i>
      <x v="1168"/>
    </i>
    <i>
      <x v="1007"/>
    </i>
    <i>
      <x v="955"/>
    </i>
    <i>
      <x v="1008"/>
    </i>
    <i>
      <x v="1065"/>
    </i>
    <i>
      <x v="1009"/>
    </i>
    <i>
      <x v="887"/>
    </i>
    <i>
      <x v="907"/>
    </i>
    <i>
      <x v="1069"/>
    </i>
    <i>
      <x v="1011"/>
    </i>
    <i>
      <x v="1071"/>
    </i>
    <i>
      <x v="1012"/>
    </i>
    <i>
      <x v="928"/>
    </i>
    <i>
      <x v="1013"/>
    </i>
    <i>
      <x v="929"/>
    </i>
    <i>
      <x v="1014"/>
    </i>
    <i>
      <x v="1077"/>
    </i>
    <i>
      <x v="1015"/>
    </i>
    <i>
      <x v="1079"/>
    </i>
    <i>
      <x v="908"/>
    </i>
    <i>
      <x v="1081"/>
    </i>
    <i>
      <x v="909"/>
    </i>
    <i>
      <x v="933"/>
    </i>
    <i>
      <x v="1018"/>
    </i>
    <i>
      <x v="1085"/>
    </i>
    <i>
      <x v="1019"/>
    </i>
    <i>
      <x v="1087"/>
    </i>
    <i>
      <x v="1020"/>
    </i>
    <i>
      <x v="1089"/>
    </i>
    <i>
      <x v="1021"/>
    </i>
    <i>
      <x v="1091"/>
    </i>
    <i>
      <x v="1022"/>
    </i>
    <i>
      <x v="937"/>
    </i>
    <i>
      <x v="910"/>
    </i>
    <i>
      <x v="1095"/>
    </i>
    <i>
      <x v="1024"/>
    </i>
    <i>
      <x v="1097"/>
    </i>
    <i>
      <x v="911"/>
    </i>
    <i>
      <x v="938"/>
    </i>
    <i>
      <x v="1172"/>
    </i>
    <i>
      <x v="1101"/>
    </i>
    <i>
      <x v="1173"/>
    </i>
    <i>
      <x v="1103"/>
    </i>
    <i>
      <x v="912"/>
    </i>
    <i>
      <x v="1105"/>
    </i>
    <i>
      <x v="1029"/>
    </i>
    <i>
      <x v="1107"/>
    </i>
    <i>
      <x v="1030"/>
    </i>
    <i>
      <x v="1109"/>
    </i>
    <i>
      <x v="1031"/>
    </i>
    <i>
      <x v="940"/>
    </i>
    <i>
      <x v="913"/>
    </i>
    <i>
      <x v="1113"/>
    </i>
    <i>
      <x v="1033"/>
    </i>
    <i>
      <x v="1115"/>
    </i>
    <i>
      <x v="914"/>
    </i>
    <i>
      <x v="1117"/>
    </i>
    <i>
      <x v="1035"/>
    </i>
    <i>
      <x v="1119"/>
    </i>
    <i>
      <x v="915"/>
    </i>
    <i>
      <x v="1121"/>
    </i>
    <i>
      <x v="886"/>
    </i>
    <i>
      <x v="1123"/>
    </i>
    <i>
      <x v="1038"/>
    </i>
    <i>
      <x v="946"/>
    </i>
    <i>
      <x v="1039"/>
    </i>
    <i>
      <x v="890"/>
    </i>
    <i>
      <x v="1040"/>
    </i>
    <i>
      <x v="1129"/>
    </i>
    <i>
      <x v="917"/>
    </i>
    <i>
      <x v="1131"/>
    </i>
    <i>
      <x v="918"/>
    </i>
    <i>
      <x v="1133"/>
    </i>
    <i>
      <x v="1043"/>
    </i>
    <i>
      <x v="1135"/>
    </i>
    <i>
      <x v="1044"/>
    </i>
    <i>
      <x v="950"/>
    </i>
    <i>
      <x v="919"/>
    </i>
    <i>
      <x v="1139"/>
    </i>
    <i>
      <x v="920"/>
    </i>
    <i>
      <x v="1141"/>
    </i>
    <i>
      <x v="1047"/>
    </i>
    <i>
      <x v="1143"/>
    </i>
    <i>
      <x v="1048"/>
    </i>
    <i>
      <x v="1145"/>
    </i>
    <i>
      <x v="921"/>
    </i>
    <i>
      <x v="892"/>
    </i>
    <i>
      <x v="1050"/>
    </i>
    <i>
      <x v="893"/>
    </i>
    <i>
      <x v="1051"/>
    </i>
    <i>
      <x v="1151"/>
    </i>
    <i>
      <x v="1052"/>
    </i>
    <i>
      <x v="1153"/>
    </i>
    <i>
      <x v="922"/>
    </i>
    <i>
      <x v="1155"/>
    </i>
    <i>
      <x v="1054"/>
    </i>
    <i>
      <x v="1157"/>
    </i>
    <i>
      <x v="1055"/>
    </i>
    <i>
      <x v="1159"/>
    </i>
    <i>
      <x v="923"/>
    </i>
    <i>
      <x v="1161"/>
    </i>
    <i>
      <x v="924"/>
    </i>
    <i>
      <x v="1163"/>
    </i>
    <i>
      <x v="1058"/>
    </i>
    <i>
      <x v="1165"/>
    </i>
    <i>
      <x v="1059"/>
    </i>
    <i>
      <x v="1167"/>
    </i>
    <i>
      <x v="1060"/>
    </i>
    <i>
      <x v="1169"/>
    </i>
    <i>
      <x v="1061"/>
    </i>
    <i>
      <x v="1171"/>
    </i>
    <i>
      <x v="1062"/>
    </i>
    <i>
      <x v="1063"/>
    </i>
    <i>
      <x v="1027"/>
    </i>
    <i>
      <x v="1028"/>
    </i>
    <i>
      <x v="798"/>
    </i>
    <i>
      <x v="862"/>
    </i>
    <i>
      <x v="830"/>
    </i>
    <i>
      <x v="672"/>
    </i>
    <i>
      <x v="782"/>
    </i>
    <i>
      <x v="673"/>
    </i>
    <i>
      <x v="652"/>
    </i>
    <i>
      <x v="674"/>
    </i>
    <i>
      <x v="846"/>
    </i>
    <i>
      <x v="606"/>
    </i>
    <i>
      <x v="600"/>
    </i>
    <i>
      <x v="676"/>
    </i>
    <i>
      <x v="790"/>
    </i>
    <i>
      <x v="677"/>
    </i>
    <i>
      <x v="806"/>
    </i>
    <i>
      <x v="607"/>
    </i>
    <i>
      <x v="822"/>
    </i>
    <i>
      <x v="679"/>
    </i>
    <i>
      <x v="659"/>
    </i>
    <i>
      <x v="680"/>
    </i>
    <i>
      <x v="665"/>
    </i>
    <i>
      <x v="681"/>
    </i>
    <i>
      <x v="670"/>
    </i>
    <i>
      <x v="682"/>
    </i>
    <i>
      <x v="778"/>
    </i>
    <i>
      <x v="608"/>
    </i>
    <i>
      <x v="786"/>
    </i>
    <i>
      <x v="684"/>
    </i>
    <i>
      <x v="794"/>
    </i>
    <i>
      <x v="685"/>
    </i>
    <i>
      <x v="802"/>
    </i>
    <i>
      <x v="591"/>
    </i>
    <i>
      <x v="810"/>
    </i>
    <i>
      <x v="687"/>
    </i>
    <i>
      <x v="818"/>
    </i>
    <i>
      <x v="688"/>
    </i>
    <i>
      <x v="826"/>
    </i>
    <i>
      <x v="610"/>
    </i>
    <i>
      <x v="834"/>
    </i>
    <i>
      <x v="589"/>
    </i>
    <i>
      <x v="661"/>
    </i>
    <i>
      <x v="691"/>
    </i>
    <i>
      <x v="850"/>
    </i>
    <i>
      <x v="692"/>
    </i>
    <i>
      <x v="858"/>
    </i>
    <i>
      <x v="693"/>
    </i>
    <i>
      <x v="668"/>
    </i>
    <i>
      <x v="593"/>
    </i>
    <i>
      <x v="637"/>
    </i>
    <i>
      <x v="695"/>
    </i>
    <i>
      <x v="640"/>
    </i>
    <i>
      <x v="613"/>
    </i>
    <i>
      <x v="642"/>
    </i>
    <i>
      <x v="697"/>
    </i>
    <i>
      <x v="645"/>
    </i>
    <i>
      <x v="698"/>
    </i>
    <i>
      <x v="788"/>
    </i>
    <i>
      <x v="699"/>
    </i>
    <i>
      <x v="792"/>
    </i>
    <i>
      <x v="700"/>
    </i>
    <i>
      <x v="647"/>
    </i>
    <i>
      <x v="701"/>
    </i>
    <i>
      <x v="800"/>
    </i>
    <i>
      <x v="702"/>
    </i>
    <i>
      <x v="601"/>
    </i>
    <i>
      <x v="703"/>
    </i>
    <i>
      <x v="651"/>
    </i>
    <i>
      <x v="614"/>
    </i>
    <i>
      <x v="812"/>
    </i>
    <i>
      <x v="594"/>
    </i>
    <i>
      <x v="816"/>
    </i>
    <i>
      <x v="706"/>
    </i>
    <i>
      <x v="654"/>
    </i>
    <i>
      <x v="707"/>
    </i>
    <i>
      <x v="824"/>
    </i>
    <i>
      <x v="708"/>
    </i>
    <i>
      <x v="828"/>
    </i>
    <i>
      <x v="709"/>
    </i>
    <i>
      <x v="603"/>
    </i>
    <i>
      <x v="710"/>
    </i>
    <i>
      <x v="836"/>
    </i>
    <i>
      <x v="595"/>
    </i>
    <i>
      <x v="840"/>
    </i>
    <i>
      <x v="712"/>
    </i>
    <i>
      <x v="662"/>
    </i>
    <i>
      <x v="713"/>
    </i>
    <i>
      <x v="664"/>
    </i>
    <i>
      <x v="714"/>
    </i>
    <i>
      <x v="852"/>
    </i>
    <i>
      <x v="715"/>
    </i>
    <i>
      <x v="856"/>
    </i>
    <i>
      <x v="617"/>
    </i>
    <i>
      <x v="860"/>
    </i>
    <i>
      <x v="618"/>
    </i>
    <i>
      <x v="604"/>
    </i>
    <i>
      <x v="619"/>
    </i>
    <i>
      <x v="868"/>
    </i>
    <i>
      <x v="719"/>
    </i>
    <i>
      <x v="636"/>
    </i>
    <i>
      <x v="620"/>
    </i>
    <i>
      <x v="638"/>
    </i>
    <i>
      <x v="721"/>
    </i>
    <i>
      <x v="775"/>
    </i>
    <i>
      <x v="722"/>
    </i>
    <i>
      <x v="641"/>
    </i>
    <i>
      <x v="621"/>
    </i>
    <i>
      <x v="779"/>
    </i>
    <i>
      <x v="724"/>
    </i>
    <i>
      <x v="643"/>
    </i>
    <i>
      <x v="725"/>
    </i>
    <i>
      <x v="644"/>
    </i>
    <i>
      <x v="726"/>
    </i>
    <i>
      <x v="785"/>
    </i>
    <i>
      <x v="727"/>
    </i>
    <i>
      <x v="787"/>
    </i>
    <i>
      <x v="728"/>
    </i>
    <i>
      <x v="646"/>
    </i>
    <i>
      <x v="871"/>
    </i>
    <i>
      <x v="791"/>
    </i>
    <i>
      <x v="873"/>
    </i>
    <i>
      <x v="793"/>
    </i>
    <i>
      <x v="622"/>
    </i>
    <i>
      <x v="795"/>
    </i>
    <i>
      <x v="877"/>
    </i>
    <i>
      <x v="648"/>
    </i>
    <i>
      <x v="879"/>
    </i>
    <i>
      <x v="799"/>
    </i>
    <i>
      <x v="881"/>
    </i>
    <i>
      <x v="649"/>
    </i>
    <i>
      <x v="596"/>
    </i>
    <i>
      <x v="803"/>
    </i>
    <i>
      <x v="736"/>
    </i>
    <i>
      <x v="805"/>
    </i>
    <i>
      <x v="737"/>
    </i>
    <i>
      <x v="807"/>
    </i>
    <i>
      <x v="738"/>
    </i>
    <i>
      <x v="809"/>
    </i>
    <i>
      <x v="739"/>
    </i>
    <i>
      <x v="811"/>
    </i>
    <i>
      <x v="740"/>
    </i>
    <i>
      <x v="813"/>
    </i>
    <i>
      <x v="597"/>
    </i>
    <i>
      <x v="653"/>
    </i>
    <i>
      <x v="625"/>
    </i>
    <i>
      <x v="817"/>
    </i>
    <i>
      <x v="743"/>
    </i>
    <i>
      <x v="819"/>
    </i>
    <i>
      <x v="744"/>
    </i>
    <i>
      <x v="821"/>
    </i>
    <i>
      <x v="626"/>
    </i>
    <i>
      <x v="602"/>
    </i>
    <i>
      <x v="746"/>
    </i>
    <i>
      <x v="825"/>
    </i>
    <i>
      <x v="598"/>
    </i>
    <i>
      <x v="827"/>
    </i>
    <i>
      <x v="748"/>
    </i>
    <i>
      <x v="829"/>
    </i>
    <i>
      <x v="749"/>
    </i>
    <i>
      <x v="656"/>
    </i>
    <i>
      <x v="628"/>
    </i>
    <i>
      <x v="833"/>
    </i>
    <i>
      <x v="629"/>
    </i>
    <i>
      <x v="835"/>
    </i>
    <i>
      <x v="752"/>
    </i>
    <i>
      <x v="658"/>
    </i>
    <i>
      <x v="630"/>
    </i>
    <i>
      <x v="660"/>
    </i>
    <i>
      <x v="754"/>
    </i>
    <i>
      <x v="841"/>
    </i>
    <i>
      <x v="755"/>
    </i>
    <i>
      <x v="843"/>
    </i>
    <i>
      <x v="756"/>
    </i>
    <i>
      <x v="845"/>
    </i>
    <i>
      <x v="757"/>
    </i>
    <i>
      <x v="663"/>
    </i>
    <i>
      <x v="599"/>
    </i>
    <i>
      <x v="849"/>
    </i>
    <i>
      <x v="632"/>
    </i>
    <i>
      <x v="851"/>
    </i>
    <i>
      <x v="633"/>
    </i>
    <i>
      <x v="853"/>
    </i>
    <i>
      <x v="761"/>
    </i>
    <i>
      <x v="855"/>
    </i>
    <i>
      <x v="762"/>
    </i>
    <i>
      <x v="857"/>
    </i>
    <i>
      <x v="763"/>
    </i>
    <i>
      <x v="859"/>
    </i>
    <i>
      <x v="634"/>
    </i>
    <i>
      <x v="861"/>
    </i>
    <i>
      <x v="765"/>
    </i>
    <i>
      <x v="666"/>
    </i>
    <i>
      <x v="766"/>
    </i>
    <i>
      <x v="865"/>
    </i>
    <i>
      <x v="767"/>
    </i>
    <i>
      <x v="669"/>
    </i>
    <i>
      <x v="635"/>
    </i>
    <i>
      <x v="869"/>
    </i>
    <i>
      <x v="769"/>
    </i>
    <i>
      <x v="590"/>
    </i>
    <i>
      <x v="770"/>
    </i>
    <i>
      <x v="729"/>
    </i>
    <i>
      <x v="874"/>
    </i>
    <i>
      <x v="730"/>
    </i>
    <i>
      <x v="876"/>
    </i>
    <i>
      <x v="731"/>
    </i>
    <i>
      <x v="878"/>
    </i>
    <i>
      <x v="732"/>
    </i>
    <i>
      <x v="880"/>
    </i>
    <i>
      <x v="733"/>
    </i>
    <i>
      <x v="588"/>
    </i>
    <i>
      <x v="734"/>
    </i>
    <i>
      <x v="327"/>
    </i>
    <i>
      <x v="576"/>
    </i>
    <i>
      <x v="544"/>
    </i>
    <i>
      <x v="386"/>
    </i>
    <i>
      <x v="496"/>
    </i>
    <i>
      <x v="387"/>
    </i>
    <i>
      <x v="376"/>
    </i>
    <i>
      <x v="388"/>
    </i>
    <i>
      <x v="560"/>
    </i>
    <i>
      <x v="389"/>
    </i>
    <i>
      <x v="318"/>
    </i>
    <i>
      <x v="390"/>
    </i>
    <i>
      <x v="504"/>
    </i>
    <i>
      <x v="391"/>
    </i>
    <i>
      <x v="520"/>
    </i>
    <i>
      <x v="392"/>
    </i>
    <i>
      <x v="295"/>
    </i>
    <i>
      <x v="393"/>
    </i>
    <i>
      <x v="552"/>
    </i>
    <i>
      <x v="352"/>
    </i>
    <i>
      <x v="349"/>
    </i>
    <i>
      <x v="395"/>
    </i>
    <i>
      <x v="359"/>
    </i>
    <i>
      <x v="361"/>
    </i>
    <i>
      <x v="492"/>
    </i>
    <i>
      <x v="397"/>
    </i>
    <i>
      <x v="374"/>
    </i>
    <i>
      <x v="398"/>
    </i>
    <i>
      <x v="508"/>
    </i>
    <i>
      <x v="399"/>
    </i>
    <i>
      <x v="516"/>
    </i>
    <i>
      <x v="300"/>
    </i>
    <i>
      <x v="312"/>
    </i>
    <i>
      <x v="401"/>
    </i>
    <i>
      <x v="377"/>
    </i>
    <i>
      <x v="402"/>
    </i>
    <i>
      <x v="348"/>
    </i>
    <i>
      <x v="403"/>
    </i>
    <i>
      <x v="548"/>
    </i>
    <i>
      <x v="404"/>
    </i>
    <i>
      <x v="556"/>
    </i>
    <i>
      <x v="405"/>
    </i>
    <i>
      <x v="564"/>
    </i>
    <i>
      <x v="362"/>
    </i>
    <i>
      <x v="572"/>
    </i>
    <i>
      <x v="407"/>
    </i>
    <i>
      <x v="580"/>
    </i>
    <i>
      <x v="408"/>
    </i>
    <i>
      <x v="486"/>
    </i>
    <i>
      <x v="409"/>
    </i>
    <i>
      <x v="490"/>
    </i>
    <i>
      <x v="410"/>
    </i>
    <i>
      <x v="494"/>
    </i>
    <i>
      <x v="353"/>
    </i>
    <i>
      <x v="297"/>
    </i>
    <i>
      <x v="412"/>
    </i>
    <i>
      <x v="298"/>
    </i>
    <i>
      <x v="413"/>
    </i>
    <i>
      <x v="506"/>
    </i>
    <i>
      <x v="414"/>
    </i>
    <i>
      <x v="326"/>
    </i>
    <i>
      <x v="415"/>
    </i>
    <i>
      <x v="514"/>
    </i>
    <i>
      <x v="416"/>
    </i>
    <i>
      <x v="518"/>
    </i>
    <i>
      <x v="417"/>
    </i>
    <i>
      <x v="522"/>
    </i>
    <i>
      <x v="418"/>
    </i>
    <i>
      <x v="526"/>
    </i>
    <i>
      <x v="419"/>
    </i>
    <i>
      <x v="530"/>
    </i>
    <i>
      <x v="334"/>
    </i>
    <i>
      <x v="313"/>
    </i>
    <i>
      <x v="421"/>
    </i>
    <i>
      <x v="328"/>
    </i>
    <i>
      <x v="422"/>
    </i>
    <i>
      <x v="542"/>
    </i>
    <i>
      <x v="336"/>
    </i>
    <i>
      <x v="546"/>
    </i>
    <i>
      <x v="424"/>
    </i>
    <i>
      <x v="550"/>
    </i>
    <i>
      <x v="337"/>
    </i>
    <i>
      <x v="554"/>
    </i>
    <i>
      <x v="322"/>
    </i>
    <i>
      <x v="314"/>
    </i>
    <i>
      <x v="365"/>
    </i>
    <i>
      <x v="380"/>
    </i>
    <i>
      <x v="428"/>
    </i>
    <i>
      <x v="566"/>
    </i>
    <i>
      <x v="429"/>
    </i>
    <i>
      <x v="570"/>
    </i>
    <i>
      <x v="301"/>
    </i>
    <i>
      <x v="316"/>
    </i>
    <i>
      <x v="431"/>
    </i>
    <i>
      <x v="578"/>
    </i>
    <i>
      <x v="366"/>
    </i>
    <i>
      <x v="383"/>
    </i>
    <i>
      <x v="302"/>
    </i>
    <i>
      <x v="485"/>
    </i>
    <i>
      <x v="367"/>
    </i>
    <i>
      <x v="487"/>
    </i>
    <i>
      <x v="338"/>
    </i>
    <i>
      <x v="489"/>
    </i>
    <i>
      <x v="303"/>
    </i>
    <i>
      <x v="491"/>
    </i>
    <i>
      <x v="437"/>
    </i>
    <i>
      <x v="493"/>
    </i>
    <i>
      <x v="438"/>
    </i>
    <i>
      <x v="495"/>
    </i>
    <i>
      <x v="439"/>
    </i>
    <i>
      <x v="373"/>
    </i>
    <i>
      <x v="294"/>
    </i>
    <i>
      <x v="499"/>
    </i>
    <i>
      <x v="441"/>
    </i>
    <i>
      <x v="501"/>
    </i>
    <i>
      <x v="442"/>
    </i>
    <i>
      <x v="503"/>
    </i>
    <i>
      <x v="354"/>
    </i>
    <i>
      <x v="309"/>
    </i>
    <i>
      <x v="304"/>
    </i>
    <i>
      <x v="507"/>
    </i>
    <i>
      <x v="340"/>
    </i>
    <i>
      <x v="509"/>
    </i>
    <i>
      <x v="446"/>
    </i>
    <i>
      <x v="511"/>
    </i>
    <i>
      <x v="447"/>
    </i>
    <i>
      <x v="513"/>
    </i>
    <i>
      <x v="305"/>
    </i>
    <i>
      <x v="515"/>
    </i>
    <i>
      <x v="355"/>
    </i>
    <i>
      <x v="375"/>
    </i>
    <i>
      <x v="450"/>
    </i>
    <i>
      <x v="519"/>
    </i>
    <i>
      <x v="586"/>
    </i>
    <i>
      <x v="311"/>
    </i>
    <i>
      <x v="341"/>
    </i>
    <i>
      <x v="523"/>
    </i>
    <i>
      <x v="356"/>
    </i>
    <i>
      <x v="525"/>
    </i>
    <i>
      <x v="454"/>
    </i>
    <i>
      <x v="527"/>
    </i>
    <i>
      <x v="455"/>
    </i>
    <i>
      <x v="529"/>
    </i>
    <i>
      <x v="456"/>
    </i>
    <i>
      <x v="531"/>
    </i>
    <i>
      <x v="584"/>
    </i>
    <i>
      <x v="533"/>
    </i>
    <i>
      <x v="331"/>
    </i>
    <i>
      <x v="535"/>
    </i>
    <i>
      <x v="459"/>
    </i>
    <i>
      <x v="333"/>
    </i>
    <i>
      <x v="460"/>
    </i>
    <i>
      <x v="299"/>
    </i>
    <i>
      <x v="461"/>
    </i>
    <i>
      <x v="541"/>
    </i>
    <i>
      <x v="462"/>
    </i>
    <i>
      <x v="543"/>
    </i>
    <i>
      <x v="463"/>
    </i>
    <i>
      <x v="545"/>
    </i>
    <i>
      <x v="323"/>
    </i>
    <i>
      <x v="547"/>
    </i>
    <i>
      <x v="465"/>
    </i>
    <i>
      <x v="549"/>
    </i>
    <i>
      <x v="466"/>
    </i>
    <i>
      <x v="551"/>
    </i>
    <i>
      <x v="351"/>
    </i>
    <i>
      <x v="358"/>
    </i>
    <i>
      <x v="468"/>
    </i>
    <i>
      <x v="329"/>
    </i>
    <i>
      <x v="469"/>
    </i>
    <i>
      <x v="296"/>
    </i>
    <i>
      <x v="470"/>
    </i>
    <i>
      <x v="559"/>
    </i>
    <i>
      <x v="471"/>
    </i>
    <i>
      <x v="561"/>
    </i>
    <i>
      <x v="472"/>
    </i>
    <i>
      <x v="381"/>
    </i>
    <i>
      <x v="473"/>
    </i>
    <i>
      <x v="565"/>
    </i>
    <i>
      <x v="474"/>
    </i>
    <i>
      <x v="567"/>
    </i>
    <i>
      <x v="332"/>
    </i>
    <i>
      <x v="569"/>
    </i>
    <i>
      <x v="476"/>
    </i>
    <i>
      <x v="350"/>
    </i>
    <i>
      <x v="477"/>
    </i>
    <i>
      <x v="573"/>
    </i>
    <i>
      <x v="308"/>
    </i>
    <i>
      <x v="382"/>
    </i>
    <i>
      <x v="479"/>
    </i>
    <i>
      <x v="577"/>
    </i>
    <i>
      <x v="480"/>
    </i>
    <i>
      <x v="579"/>
    </i>
    <i>
      <x v="481"/>
    </i>
    <i>
      <x v="581"/>
    </i>
    <i>
      <x v="371"/>
    </i>
    <i>
      <x v="384"/>
    </i>
    <i>
      <x v="483"/>
    </i>
    <i>
      <x v="484"/>
    </i>
    <i>
      <x v="457"/>
    </i>
    <i>
      <x v="458"/>
    </i>
    <i>
      <x v="451"/>
    </i>
    <i>
      <x v="306"/>
    </i>
    <i>
      <x v="193"/>
    </i>
    <i>
      <x v="63"/>
    </i>
    <i>
      <x v="225"/>
    </i>
    <i>
      <x v="67"/>
    </i>
    <i>
      <x v="289"/>
    </i>
    <i>
      <x v="68"/>
    </i>
    <i>
      <x v="209"/>
    </i>
    <i>
      <x v="9"/>
    </i>
    <i>
      <x v="56"/>
    </i>
    <i>
      <x v="10"/>
    </i>
    <i>
      <x v="273"/>
    </i>
    <i>
      <x v="11"/>
    </i>
    <i>
      <x v="185"/>
    </i>
    <i>
      <x v="72"/>
    </i>
    <i>
      <x v="201"/>
    </i>
    <i>
      <x v="73"/>
    </i>
    <i>
      <x v="217"/>
    </i>
    <i>
      <x v="74"/>
    </i>
    <i>
      <x v="54"/>
    </i>
    <i>
      <x v="75"/>
    </i>
    <i>
      <x v="249"/>
    </i>
    <i>
      <x v="76"/>
    </i>
    <i>
      <x v="265"/>
    </i>
    <i>
      <x v="12"/>
    </i>
    <i>
      <x v="281"/>
    </i>
    <i>
      <x v="78"/>
    </i>
    <i>
      <x v="42"/>
    </i>
    <i>
      <x v="79"/>
    </i>
    <i>
      <x v="189"/>
    </i>
    <i>
      <x v="80"/>
    </i>
    <i>
      <x v="197"/>
    </i>
    <i>
      <x v="13"/>
    </i>
    <i>
      <x v="3"/>
    </i>
    <i>
      <x v="82"/>
    </i>
    <i>
      <x v="213"/>
    </i>
    <i>
      <x v="83"/>
    </i>
    <i>
      <x v="221"/>
    </i>
    <i>
      <x v="14"/>
    </i>
    <i>
      <x v="51"/>
    </i>
    <i>
      <x v="85"/>
    </i>
    <i>
      <x v="237"/>
    </i>
    <i>
      <x v="15"/>
    </i>
    <i>
      <x v="245"/>
    </i>
    <i>
      <x v="87"/>
    </i>
    <i>
      <x v="62"/>
    </i>
    <i>
      <x v="16"/>
    </i>
    <i>
      <x v="261"/>
    </i>
    <i>
      <x v="17"/>
    </i>
    <i>
      <x v="8"/>
    </i>
    <i>
      <x v="90"/>
    </i>
    <i>
      <x v="277"/>
    </i>
    <i>
      <x v="91"/>
    </i>
    <i>
      <x v="285"/>
    </i>
    <i>
      <x v="92"/>
    </i>
    <i>
      <x v="179"/>
    </i>
    <i>
      <x v="93"/>
    </i>
    <i>
      <x v="43"/>
    </i>
    <i>
      <x v="18"/>
    </i>
    <i>
      <x v="187"/>
    </i>
    <i>
      <x v="19"/>
    </i>
    <i>
      <x v="44"/>
    </i>
    <i>
      <x v="96"/>
    </i>
    <i>
      <x v="195"/>
    </i>
    <i>
      <x v="97"/>
    </i>
    <i>
      <x v="199"/>
    </i>
    <i>
      <x v="98"/>
    </i>
    <i>
      <x v="203"/>
    </i>
    <i>
      <x v="99"/>
    </i>
    <i>
      <x v="207"/>
    </i>
    <i>
      <x v="100"/>
    </i>
    <i>
      <x v="211"/>
    </i>
    <i>
      <x v="20"/>
    </i>
    <i>
      <x v="46"/>
    </i>
    <i>
      <x v="102"/>
    </i>
    <i>
      <x v="219"/>
    </i>
    <i>
      <x v="21"/>
    </i>
    <i>
      <x v="48"/>
    </i>
    <i>
      <x v="104"/>
    </i>
    <i>
      <x v="227"/>
    </i>
    <i>
      <x v="105"/>
    </i>
    <i>
      <x v="52"/>
    </i>
    <i>
      <x v="106"/>
    </i>
    <i>
      <x v="235"/>
    </i>
    <i>
      <x v="107"/>
    </i>
    <i>
      <x v="239"/>
    </i>
    <i>
      <x v="108"/>
    </i>
    <i>
      <x v="243"/>
    </i>
    <i>
      <x v="22"/>
    </i>
    <i>
      <x v="247"/>
    </i>
    <i>
      <x v="110"/>
    </i>
    <i>
      <x v="61"/>
    </i>
    <i>
      <x v="111"/>
    </i>
    <i>
      <x v="255"/>
    </i>
    <i>
      <x v="112"/>
    </i>
    <i>
      <x v="259"/>
    </i>
    <i>
      <x v="113"/>
    </i>
    <i>
      <x v="263"/>
    </i>
    <i>
      <x v="114"/>
    </i>
    <i>
      <x v="267"/>
    </i>
    <i>
      <x v="23"/>
    </i>
    <i>
      <x v="271"/>
    </i>
    <i>
      <x v="116"/>
    </i>
    <i>
      <x v="275"/>
    </i>
    <i>
      <x v="117"/>
    </i>
    <i>
      <x v="279"/>
    </i>
    <i>
      <x v="118"/>
    </i>
    <i>
      <x v="283"/>
    </i>
    <i>
      <x v="119"/>
    </i>
    <i>
      <x v="287"/>
    </i>
    <i>
      <x v="24"/>
    </i>
    <i>
      <x v="291"/>
    </i>
    <i>
      <x v="121"/>
    </i>
    <i>
      <x v="180"/>
    </i>
    <i>
      <x v="122"/>
    </i>
    <i>
      <x v="182"/>
    </i>
    <i>
      <x v="123"/>
    </i>
    <i>
      <x v="184"/>
    </i>
    <i>
      <x v="25"/>
    </i>
    <i>
      <x v="186"/>
    </i>
    <i>
      <x v="125"/>
    </i>
    <i>
      <x v="188"/>
    </i>
    <i>
      <x v="126"/>
    </i>
    <i>
      <x v="190"/>
    </i>
    <i>
      <x v="127"/>
    </i>
    <i>
      <x v="192"/>
    </i>
    <i>
      <x v="26"/>
    </i>
    <i>
      <x v="194"/>
    </i>
    <i>
      <x v="27"/>
    </i>
    <i>
      <x v="196"/>
    </i>
    <i>
      <x v="130"/>
    </i>
    <i>
      <x v="198"/>
    </i>
    <i>
      <x v="131"/>
    </i>
    <i>
      <x v="200"/>
    </i>
    <i>
      <x v="132"/>
    </i>
    <i>
      <x v="202"/>
    </i>
    <i>
      <x v="1"/>
    </i>
    <i>
      <x v="204"/>
    </i>
    <i>
      <x v="134"/>
    </i>
    <i>
      <x v="206"/>
    </i>
    <i>
      <x v="135"/>
    </i>
    <i>
      <x v="208"/>
    </i>
    <i>
      <x v="136"/>
    </i>
    <i>
      <x v="210"/>
    </i>
    <i>
      <x v="137"/>
    </i>
    <i>
      <x v="212"/>
    </i>
    <i>
      <x v="138"/>
    </i>
    <i>
      <x v="214"/>
    </i>
    <i>
      <x v="139"/>
    </i>
    <i>
      <x v="216"/>
    </i>
    <i>
      <x v="140"/>
    </i>
    <i>
      <x v="47"/>
    </i>
    <i>
      <x v="2"/>
    </i>
    <i>
      <x v="220"/>
    </i>
    <i>
      <x v="30"/>
    </i>
    <i>
      <x v="222"/>
    </i>
    <i>
      <x v="31"/>
    </i>
    <i>
      <x v="224"/>
    </i>
    <i>
      <x v="144"/>
    </i>
    <i>
      <x v="49"/>
    </i>
    <i>
      <x v="32"/>
    </i>
    <i>
      <x v="4"/>
    </i>
    <i>
      <x v="293"/>
    </i>
    <i>
      <x v="230"/>
    </i>
    <i>
      <x v="33"/>
    </i>
    <i>
      <x v="5"/>
    </i>
    <i>
      <x v="148"/>
    </i>
    <i>
      <x v="234"/>
    </i>
    <i>
      <x v="149"/>
    </i>
    <i>
      <x v="236"/>
    </i>
    <i>
      <x v="150"/>
    </i>
    <i>
      <x v="6"/>
    </i>
    <i>
      <x v="151"/>
    </i>
    <i>
      <x v="240"/>
    </i>
    <i>
      <x v="152"/>
    </i>
    <i>
      <x v="57"/>
    </i>
    <i>
      <x v="34"/>
    </i>
    <i>
      <x v="58"/>
    </i>
    <i>
      <x v="35"/>
    </i>
    <i>
      <x v="246"/>
    </i>
    <i>
      <x v="36"/>
    </i>
    <i>
      <x v="59"/>
    </i>
    <i>
      <x v="156"/>
    </i>
    <i>
      <x v="7"/>
    </i>
    <i>
      <x v="157"/>
    </i>
    <i>
      <x v="252"/>
    </i>
    <i>
      <x v="158"/>
    </i>
    <i>
      <x v="254"/>
    </i>
    <i>
      <x v="159"/>
    </i>
    <i>
      <x v="256"/>
    </i>
    <i>
      <x v="160"/>
    </i>
    <i>
      <x v="258"/>
    </i>
    <i>
      <x v="161"/>
    </i>
    <i>
      <x v="260"/>
    </i>
    <i>
      <x v="162"/>
    </i>
    <i>
      <x v="262"/>
    </i>
    <i>
      <x v="163"/>
    </i>
    <i>
      <x v="264"/>
    </i>
    <i>
      <x v="164"/>
    </i>
    <i>
      <x v="266"/>
    </i>
    <i>
      <x v="165"/>
    </i>
    <i>
      <x v="268"/>
    </i>
    <i>
      <x v="166"/>
    </i>
    <i>
      <x v="270"/>
    </i>
    <i>
      <x v="37"/>
    </i>
    <i>
      <x v="272"/>
    </i>
    <i>
      <x v="168"/>
    </i>
    <i>
      <x v="274"/>
    </i>
    <i>
      <x v="38"/>
    </i>
    <i>
      <x v="276"/>
    </i>
    <i>
      <x v="170"/>
    </i>
    <i>
      <x v="278"/>
    </i>
    <i>
      <x v="39"/>
    </i>
    <i>
      <x v="280"/>
    </i>
    <i>
      <x v="172"/>
    </i>
    <i>
      <x v="282"/>
    </i>
    <i>
      <x v="40"/>
    </i>
    <i>
      <x v="284"/>
    </i>
    <i>
      <x v="174"/>
    </i>
    <i>
      <x v="286"/>
    </i>
    <i>
      <x v="175"/>
    </i>
    <i>
      <x v="65"/>
    </i>
    <i>
      <x v="176"/>
    </i>
    <i>
      <x v="290"/>
    </i>
    <i>
      <x v="177"/>
    </i>
    <i>
      <x v="66"/>
    </i>
    <i>
      <x v="41"/>
    </i>
    <i>
      <x/>
    </i>
    <i>
      <x v="146"/>
    </i>
    <i>
      <x v="1174"/>
    </i>
    <i t="grand">
      <x/>
    </i>
  </rowItems>
  <colItems count="1">
    <i/>
  </colItems>
  <dataFields count="1">
    <dataField name="Anzahl" fld="2" subtotal="count" baseField="2" baseItem="40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83"/>
  <sheetViews>
    <sheetView tabSelected="1" workbookViewId="0">
      <selection activeCell="S16" sqref="S16"/>
    </sheetView>
  </sheetViews>
  <sheetFormatPr baseColWidth="10" defaultRowHeight="14.25" x14ac:dyDescent="0.2"/>
  <cols>
    <col min="1" max="1" width="15.875" customWidth="1"/>
    <col min="11" max="11" width="33.625" customWidth="1"/>
    <col min="12" max="12" width="6.75" customWidth="1"/>
  </cols>
  <sheetData>
    <row r="2" spans="1:12" ht="30" x14ac:dyDescent="0.4">
      <c r="A2" s="20" t="s">
        <v>1200</v>
      </c>
    </row>
    <row r="5" spans="1:12" ht="18" x14ac:dyDescent="0.25">
      <c r="A5" s="21" t="s">
        <v>21</v>
      </c>
      <c r="K5" s="21" t="s">
        <v>1190</v>
      </c>
    </row>
    <row r="7" spans="1:12" ht="15" x14ac:dyDescent="0.25">
      <c r="A7" s="9" t="s">
        <v>1198</v>
      </c>
      <c r="B7" s="9"/>
      <c r="C7" s="9"/>
      <c r="D7" s="9"/>
      <c r="E7" s="9"/>
      <c r="F7" s="10" t="s">
        <v>0</v>
      </c>
      <c r="G7" s="10"/>
      <c r="H7" s="10"/>
      <c r="I7" s="11"/>
      <c r="K7" s="3" t="s">
        <v>1190</v>
      </c>
      <c r="L7" t="s">
        <v>1189</v>
      </c>
    </row>
    <row r="8" spans="1:12" x14ac:dyDescent="0.2">
      <c r="A8" s="12"/>
      <c r="B8" s="13" t="s">
        <v>1</v>
      </c>
      <c r="C8" s="13" t="s">
        <v>2</v>
      </c>
      <c r="D8" s="13" t="s">
        <v>3</v>
      </c>
      <c r="E8" s="13" t="s">
        <v>1199</v>
      </c>
      <c r="F8" s="13" t="s">
        <v>1</v>
      </c>
      <c r="G8" s="13" t="s">
        <v>2</v>
      </c>
      <c r="H8" s="13" t="s">
        <v>3</v>
      </c>
      <c r="I8" s="13" t="s">
        <v>5</v>
      </c>
      <c r="K8" s="1" t="s">
        <v>22</v>
      </c>
      <c r="L8" s="2">
        <v>163</v>
      </c>
    </row>
    <row r="9" spans="1:12" x14ac:dyDescent="0.2">
      <c r="A9" s="14" t="s">
        <v>6</v>
      </c>
      <c r="B9" s="14">
        <v>6</v>
      </c>
      <c r="C9" s="14">
        <v>2</v>
      </c>
      <c r="D9" s="14"/>
      <c r="E9" s="14">
        <v>8</v>
      </c>
      <c r="F9" s="15">
        <f>B9/E9</f>
        <v>0.75</v>
      </c>
      <c r="G9" s="15">
        <f>C9/E9</f>
        <v>0.25</v>
      </c>
      <c r="H9" s="15">
        <f>D9/E9</f>
        <v>0</v>
      </c>
      <c r="I9" s="16">
        <f>F9+G9+H9</f>
        <v>1</v>
      </c>
      <c r="K9" s="1" t="s">
        <v>14</v>
      </c>
      <c r="L9" s="2">
        <v>158</v>
      </c>
    </row>
    <row r="10" spans="1:12" x14ac:dyDescent="0.2">
      <c r="A10" s="17" t="s">
        <v>7</v>
      </c>
      <c r="B10" s="17">
        <v>61</v>
      </c>
      <c r="C10" s="17">
        <v>54</v>
      </c>
      <c r="D10" s="17">
        <v>14</v>
      </c>
      <c r="E10" s="17">
        <v>129</v>
      </c>
      <c r="F10" s="18">
        <f t="shared" ref="F10:F24" si="0">B10/E10</f>
        <v>0.47286821705426357</v>
      </c>
      <c r="G10" s="18">
        <f t="shared" ref="G10:G24" si="1">C10/E10</f>
        <v>0.41860465116279072</v>
      </c>
      <c r="H10" s="18">
        <f t="shared" ref="H10:H24" si="2">D10/E10</f>
        <v>0.10852713178294573</v>
      </c>
      <c r="I10" s="19">
        <f t="shared" ref="I10:I24" si="3">F10+G10+H10</f>
        <v>1</v>
      </c>
      <c r="K10" s="1" t="s">
        <v>23</v>
      </c>
      <c r="L10" s="2">
        <v>145</v>
      </c>
    </row>
    <row r="11" spans="1:12" x14ac:dyDescent="0.2">
      <c r="A11" s="14" t="s">
        <v>8</v>
      </c>
      <c r="B11" s="14">
        <v>197</v>
      </c>
      <c r="C11" s="14">
        <v>71</v>
      </c>
      <c r="D11" s="14">
        <v>18</v>
      </c>
      <c r="E11" s="14">
        <v>286</v>
      </c>
      <c r="F11" s="15">
        <f t="shared" si="0"/>
        <v>0.68881118881118886</v>
      </c>
      <c r="G11" s="15">
        <f t="shared" si="1"/>
        <v>0.24825174825174826</v>
      </c>
      <c r="H11" s="15">
        <f t="shared" si="2"/>
        <v>6.2937062937062943E-2</v>
      </c>
      <c r="I11" s="16">
        <f t="shared" si="3"/>
        <v>1</v>
      </c>
      <c r="K11" s="1" t="s">
        <v>24</v>
      </c>
      <c r="L11" s="2">
        <v>126</v>
      </c>
    </row>
    <row r="12" spans="1:12" x14ac:dyDescent="0.2">
      <c r="A12" s="17" t="s">
        <v>9</v>
      </c>
      <c r="B12" s="17">
        <v>1159</v>
      </c>
      <c r="C12" s="17">
        <v>733</v>
      </c>
      <c r="D12" s="17">
        <v>170</v>
      </c>
      <c r="E12" s="17">
        <v>2062</v>
      </c>
      <c r="F12" s="18">
        <f t="shared" si="0"/>
        <v>0.56207565470417076</v>
      </c>
      <c r="G12" s="18">
        <f t="shared" si="1"/>
        <v>0.35548011639185256</v>
      </c>
      <c r="H12" s="18">
        <f t="shared" si="2"/>
        <v>8.2444228903976721E-2</v>
      </c>
      <c r="I12" s="19">
        <f t="shared" si="3"/>
        <v>1</v>
      </c>
      <c r="K12" s="1" t="s">
        <v>10</v>
      </c>
      <c r="L12" s="2">
        <v>112</v>
      </c>
    </row>
    <row r="13" spans="1:12" x14ac:dyDescent="0.2">
      <c r="A13" s="14" t="s">
        <v>10</v>
      </c>
      <c r="B13" s="14">
        <v>119</v>
      </c>
      <c r="C13" s="14">
        <v>8</v>
      </c>
      <c r="D13" s="14">
        <v>7</v>
      </c>
      <c r="E13" s="14">
        <v>134</v>
      </c>
      <c r="F13" s="15">
        <f t="shared" si="0"/>
        <v>0.88805970149253732</v>
      </c>
      <c r="G13" s="15">
        <f t="shared" si="1"/>
        <v>5.9701492537313432E-2</v>
      </c>
      <c r="H13" s="15">
        <f t="shared" si="2"/>
        <v>5.2238805970149252E-2</v>
      </c>
      <c r="I13" s="16">
        <f t="shared" si="3"/>
        <v>1</v>
      </c>
      <c r="K13" s="1" t="s">
        <v>25</v>
      </c>
      <c r="L13" s="2">
        <v>111</v>
      </c>
    </row>
    <row r="14" spans="1:12" x14ac:dyDescent="0.2">
      <c r="A14" s="17" t="s">
        <v>11</v>
      </c>
      <c r="B14" s="17">
        <v>20</v>
      </c>
      <c r="C14" s="17">
        <v>16</v>
      </c>
      <c r="D14" s="17">
        <v>9</v>
      </c>
      <c r="E14" s="17">
        <v>45</v>
      </c>
      <c r="F14" s="18">
        <f t="shared" si="0"/>
        <v>0.44444444444444442</v>
      </c>
      <c r="G14" s="18">
        <f t="shared" si="1"/>
        <v>0.35555555555555557</v>
      </c>
      <c r="H14" s="18">
        <f t="shared" si="2"/>
        <v>0.2</v>
      </c>
      <c r="I14" s="19">
        <f t="shared" si="3"/>
        <v>1</v>
      </c>
      <c r="K14" s="1" t="s">
        <v>26</v>
      </c>
      <c r="L14" s="2">
        <v>102</v>
      </c>
    </row>
    <row r="15" spans="1:12" x14ac:dyDescent="0.2">
      <c r="A15" s="14" t="s">
        <v>12</v>
      </c>
      <c r="B15" s="14">
        <v>139</v>
      </c>
      <c r="C15" s="14">
        <v>81</v>
      </c>
      <c r="D15" s="14">
        <v>16</v>
      </c>
      <c r="E15" s="14">
        <v>236</v>
      </c>
      <c r="F15" s="15">
        <f t="shared" si="0"/>
        <v>0.58898305084745761</v>
      </c>
      <c r="G15" s="15">
        <f t="shared" si="1"/>
        <v>0.34322033898305082</v>
      </c>
      <c r="H15" s="15">
        <f t="shared" si="2"/>
        <v>6.7796610169491525E-2</v>
      </c>
      <c r="I15" s="16">
        <f t="shared" si="3"/>
        <v>1</v>
      </c>
      <c r="K15" s="1" t="s">
        <v>27</v>
      </c>
      <c r="L15" s="2">
        <v>84</v>
      </c>
    </row>
    <row r="16" spans="1:12" x14ac:dyDescent="0.2">
      <c r="A16" s="17" t="s">
        <v>13</v>
      </c>
      <c r="B16" s="17">
        <v>109</v>
      </c>
      <c r="C16" s="17">
        <v>14</v>
      </c>
      <c r="D16" s="17">
        <v>4</v>
      </c>
      <c r="E16" s="17">
        <v>127</v>
      </c>
      <c r="F16" s="18">
        <f t="shared" si="0"/>
        <v>0.8582677165354331</v>
      </c>
      <c r="G16" s="18">
        <f t="shared" si="1"/>
        <v>0.11023622047244094</v>
      </c>
      <c r="H16" s="18">
        <f t="shared" si="2"/>
        <v>3.1496062992125984E-2</v>
      </c>
      <c r="I16" s="19">
        <f t="shared" si="3"/>
        <v>1</v>
      </c>
      <c r="K16" s="1" t="s">
        <v>28</v>
      </c>
      <c r="L16" s="2">
        <v>80</v>
      </c>
    </row>
    <row r="17" spans="1:12" x14ac:dyDescent="0.2">
      <c r="A17" s="14" t="s">
        <v>14</v>
      </c>
      <c r="B17" s="14">
        <v>64</v>
      </c>
      <c r="C17" s="14">
        <v>100</v>
      </c>
      <c r="D17" s="14">
        <v>13</v>
      </c>
      <c r="E17" s="14">
        <v>177</v>
      </c>
      <c r="F17" s="15">
        <f t="shared" si="0"/>
        <v>0.3615819209039548</v>
      </c>
      <c r="G17" s="15">
        <f t="shared" si="1"/>
        <v>0.56497175141242939</v>
      </c>
      <c r="H17" s="15">
        <f t="shared" si="2"/>
        <v>7.3446327683615822E-2</v>
      </c>
      <c r="I17" s="16">
        <f t="shared" si="3"/>
        <v>1</v>
      </c>
      <c r="K17" s="1" t="s">
        <v>29</v>
      </c>
      <c r="L17" s="2">
        <v>69</v>
      </c>
    </row>
    <row r="18" spans="1:12" x14ac:dyDescent="0.2">
      <c r="A18" s="17" t="s">
        <v>15</v>
      </c>
      <c r="B18" s="17">
        <v>73</v>
      </c>
      <c r="C18" s="17">
        <v>11</v>
      </c>
      <c r="D18" s="17">
        <v>1</v>
      </c>
      <c r="E18" s="17">
        <v>85</v>
      </c>
      <c r="F18" s="18">
        <f t="shared" si="0"/>
        <v>0.85882352941176465</v>
      </c>
      <c r="G18" s="18">
        <f t="shared" si="1"/>
        <v>0.12941176470588237</v>
      </c>
      <c r="H18" s="18">
        <f t="shared" si="2"/>
        <v>1.1764705882352941E-2</v>
      </c>
      <c r="I18" s="19">
        <f t="shared" si="3"/>
        <v>0.99999999999999989</v>
      </c>
      <c r="K18" s="1" t="s">
        <v>30</v>
      </c>
      <c r="L18" s="2">
        <v>62</v>
      </c>
    </row>
    <row r="19" spans="1:12" x14ac:dyDescent="0.2">
      <c r="A19" s="14" t="s">
        <v>16</v>
      </c>
      <c r="B19" s="14">
        <v>49</v>
      </c>
      <c r="C19" s="14">
        <v>8</v>
      </c>
      <c r="D19" s="14">
        <v>3</v>
      </c>
      <c r="E19" s="14">
        <v>60</v>
      </c>
      <c r="F19" s="15">
        <f t="shared" si="0"/>
        <v>0.81666666666666665</v>
      </c>
      <c r="G19" s="15">
        <f t="shared" si="1"/>
        <v>0.13333333333333333</v>
      </c>
      <c r="H19" s="15">
        <f t="shared" si="2"/>
        <v>0.05</v>
      </c>
      <c r="I19" s="16">
        <f t="shared" si="3"/>
        <v>1</v>
      </c>
      <c r="K19" s="1" t="s">
        <v>19</v>
      </c>
      <c r="L19" s="2">
        <v>55</v>
      </c>
    </row>
    <row r="20" spans="1:12" x14ac:dyDescent="0.2">
      <c r="A20" s="17" t="s">
        <v>17</v>
      </c>
      <c r="B20" s="17">
        <v>112</v>
      </c>
      <c r="C20" s="17">
        <v>41</v>
      </c>
      <c r="D20" s="17">
        <v>8</v>
      </c>
      <c r="E20" s="17">
        <v>161</v>
      </c>
      <c r="F20" s="18">
        <f t="shared" si="0"/>
        <v>0.69565217391304346</v>
      </c>
      <c r="G20" s="18">
        <f t="shared" si="1"/>
        <v>0.25465838509316768</v>
      </c>
      <c r="H20" s="18">
        <f t="shared" si="2"/>
        <v>4.9689440993788817E-2</v>
      </c>
      <c r="I20" s="19">
        <f t="shared" si="3"/>
        <v>0.99999999999999989</v>
      </c>
      <c r="K20" s="1" t="s">
        <v>31</v>
      </c>
      <c r="L20" s="2">
        <v>55</v>
      </c>
    </row>
    <row r="21" spans="1:12" x14ac:dyDescent="0.2">
      <c r="A21" s="14" t="s">
        <v>18</v>
      </c>
      <c r="B21" s="14">
        <v>685</v>
      </c>
      <c r="C21" s="14">
        <v>89</v>
      </c>
      <c r="D21" s="14">
        <v>19</v>
      </c>
      <c r="E21" s="14">
        <v>793</v>
      </c>
      <c r="F21" s="15">
        <f t="shared" si="0"/>
        <v>0.86380832282471631</v>
      </c>
      <c r="G21" s="15">
        <f t="shared" si="1"/>
        <v>0.11223203026481715</v>
      </c>
      <c r="H21" s="15">
        <f t="shared" si="2"/>
        <v>2.3959646910466582E-2</v>
      </c>
      <c r="I21" s="16">
        <f t="shared" si="3"/>
        <v>1</v>
      </c>
      <c r="K21" s="1" t="s">
        <v>32</v>
      </c>
      <c r="L21" s="2">
        <v>50</v>
      </c>
    </row>
    <row r="22" spans="1:12" x14ac:dyDescent="0.2">
      <c r="A22" s="17" t="s">
        <v>19</v>
      </c>
      <c r="B22" s="17">
        <v>56</v>
      </c>
      <c r="C22" s="17">
        <v>22</v>
      </c>
      <c r="D22" s="17">
        <v>5</v>
      </c>
      <c r="E22" s="17">
        <v>83</v>
      </c>
      <c r="F22" s="18">
        <f t="shared" si="0"/>
        <v>0.67469879518072284</v>
      </c>
      <c r="G22" s="18">
        <f t="shared" si="1"/>
        <v>0.26506024096385544</v>
      </c>
      <c r="H22" s="18">
        <f t="shared" si="2"/>
        <v>6.0240963855421686E-2</v>
      </c>
      <c r="I22" s="19">
        <f t="shared" si="3"/>
        <v>0.99999999999999989</v>
      </c>
      <c r="K22" s="1" t="s">
        <v>33</v>
      </c>
      <c r="L22" s="2">
        <v>49</v>
      </c>
    </row>
    <row r="23" spans="1:12" x14ac:dyDescent="0.2">
      <c r="A23" s="14" t="s">
        <v>20</v>
      </c>
      <c r="B23" s="14">
        <v>71</v>
      </c>
      <c r="C23" s="14">
        <v>43</v>
      </c>
      <c r="D23" s="14">
        <v>34</v>
      </c>
      <c r="E23" s="14">
        <v>148</v>
      </c>
      <c r="F23" s="15">
        <f t="shared" si="0"/>
        <v>0.47972972972972971</v>
      </c>
      <c r="G23" s="15">
        <f t="shared" si="1"/>
        <v>0.29054054054054052</v>
      </c>
      <c r="H23" s="15">
        <f t="shared" si="2"/>
        <v>0.22972972972972974</v>
      </c>
      <c r="I23" s="16">
        <f t="shared" si="3"/>
        <v>0.99999999999999989</v>
      </c>
      <c r="K23" s="1" t="s">
        <v>34</v>
      </c>
      <c r="L23" s="2">
        <v>49</v>
      </c>
    </row>
    <row r="24" spans="1:12" ht="15" x14ac:dyDescent="0.25">
      <c r="A24" s="9" t="s">
        <v>4</v>
      </c>
      <c r="B24" s="9">
        <v>2923</v>
      </c>
      <c r="C24" s="9">
        <v>1294</v>
      </c>
      <c r="D24" s="9">
        <v>321</v>
      </c>
      <c r="E24" s="9">
        <v>4538</v>
      </c>
      <c r="F24" s="10">
        <f t="shared" si="0"/>
        <v>0.64411635081533714</v>
      </c>
      <c r="G24" s="10">
        <f t="shared" si="1"/>
        <v>0.28514764213309829</v>
      </c>
      <c r="H24" s="10">
        <f t="shared" si="2"/>
        <v>7.0736007051564562E-2</v>
      </c>
      <c r="I24" s="11">
        <f t="shared" si="3"/>
        <v>1</v>
      </c>
      <c r="K24" s="1" t="s">
        <v>35</v>
      </c>
      <c r="L24" s="2">
        <v>45</v>
      </c>
    </row>
    <row r="25" spans="1:12" x14ac:dyDescent="0.2">
      <c r="K25" s="1" t="s">
        <v>36</v>
      </c>
      <c r="L25" s="2">
        <v>43</v>
      </c>
    </row>
    <row r="26" spans="1:12" x14ac:dyDescent="0.2">
      <c r="K26" s="1" t="s">
        <v>37</v>
      </c>
      <c r="L26" s="2">
        <v>41</v>
      </c>
    </row>
    <row r="27" spans="1:12" ht="18" x14ac:dyDescent="0.25">
      <c r="A27" s="21" t="s">
        <v>1188</v>
      </c>
      <c r="K27" s="1" t="s">
        <v>38</v>
      </c>
      <c r="L27" s="2">
        <v>35</v>
      </c>
    </row>
    <row r="28" spans="1:12" x14ac:dyDescent="0.2">
      <c r="K28" s="1" t="s">
        <v>39</v>
      </c>
      <c r="L28" s="2">
        <v>35</v>
      </c>
    </row>
    <row r="29" spans="1:12" x14ac:dyDescent="0.2">
      <c r="K29" s="1" t="s">
        <v>40</v>
      </c>
      <c r="L29" s="2">
        <v>35</v>
      </c>
    </row>
    <row r="30" spans="1:12" ht="15" x14ac:dyDescent="0.25">
      <c r="A30" s="3" t="s">
        <v>1196</v>
      </c>
      <c r="B30" t="s">
        <v>1197</v>
      </c>
      <c r="C30" s="4" t="s">
        <v>1191</v>
      </c>
      <c r="K30" s="1" t="s">
        <v>41</v>
      </c>
      <c r="L30" s="2">
        <v>34</v>
      </c>
    </row>
    <row r="31" spans="1:12" x14ac:dyDescent="0.2">
      <c r="A31" s="5" t="s">
        <v>1192</v>
      </c>
      <c r="B31" s="6">
        <v>109</v>
      </c>
      <c r="C31" s="7">
        <v>0.04</v>
      </c>
      <c r="K31" s="1" t="s">
        <v>11</v>
      </c>
      <c r="L31" s="2">
        <v>34</v>
      </c>
    </row>
    <row r="32" spans="1:12" x14ac:dyDescent="0.2">
      <c r="A32" s="5" t="s">
        <v>1193</v>
      </c>
      <c r="B32" s="6">
        <v>582</v>
      </c>
      <c r="C32" s="7">
        <v>0.19</v>
      </c>
      <c r="K32" s="1" t="s">
        <v>42</v>
      </c>
      <c r="L32" s="2">
        <v>34</v>
      </c>
    </row>
    <row r="33" spans="1:12" x14ac:dyDescent="0.2">
      <c r="A33" s="5" t="s">
        <v>1194</v>
      </c>
      <c r="B33" s="6">
        <v>894</v>
      </c>
      <c r="C33" s="7">
        <v>0.3</v>
      </c>
      <c r="K33" s="1" t="s">
        <v>43</v>
      </c>
      <c r="L33" s="2">
        <v>29</v>
      </c>
    </row>
    <row r="34" spans="1:12" x14ac:dyDescent="0.2">
      <c r="A34" s="5" t="s">
        <v>1195</v>
      </c>
      <c r="B34" s="6">
        <v>1424</v>
      </c>
      <c r="C34" s="7">
        <v>0.47</v>
      </c>
      <c r="K34" s="1" t="s">
        <v>44</v>
      </c>
      <c r="L34" s="2">
        <v>27</v>
      </c>
    </row>
    <row r="35" spans="1:12" ht="15" x14ac:dyDescent="0.25">
      <c r="A35" s="1" t="s">
        <v>4</v>
      </c>
      <c r="B35" s="2">
        <v>3009</v>
      </c>
      <c r="C35" s="8">
        <f>SUM(C31:C34)</f>
        <v>1</v>
      </c>
      <c r="K35" s="1" t="s">
        <v>45</v>
      </c>
      <c r="L35" s="2">
        <v>25</v>
      </c>
    </row>
    <row r="36" spans="1:12" x14ac:dyDescent="0.2">
      <c r="K36" s="1" t="s">
        <v>46</v>
      </c>
      <c r="L36" s="2">
        <v>24</v>
      </c>
    </row>
    <row r="37" spans="1:12" x14ac:dyDescent="0.2">
      <c r="K37" s="1" t="s">
        <v>47</v>
      </c>
      <c r="L37" s="2">
        <v>24</v>
      </c>
    </row>
    <row r="38" spans="1:12" x14ac:dyDescent="0.2">
      <c r="K38" s="1" t="s">
        <v>48</v>
      </c>
      <c r="L38" s="2">
        <v>20</v>
      </c>
    </row>
    <row r="39" spans="1:12" x14ac:dyDescent="0.2">
      <c r="K39" s="1" t="s">
        <v>49</v>
      </c>
      <c r="L39" s="2">
        <v>20</v>
      </c>
    </row>
    <row r="40" spans="1:12" x14ac:dyDescent="0.2">
      <c r="K40" s="1" t="s">
        <v>50</v>
      </c>
      <c r="L40" s="2">
        <v>19</v>
      </c>
    </row>
    <row r="41" spans="1:12" x14ac:dyDescent="0.2">
      <c r="K41" s="1" t="s">
        <v>51</v>
      </c>
      <c r="L41" s="2">
        <v>19</v>
      </c>
    </row>
    <row r="42" spans="1:12" x14ac:dyDescent="0.2">
      <c r="K42" s="1" t="s">
        <v>52</v>
      </c>
      <c r="L42" s="2">
        <v>19</v>
      </c>
    </row>
    <row r="43" spans="1:12" x14ac:dyDescent="0.2">
      <c r="K43" s="1" t="s">
        <v>7</v>
      </c>
      <c r="L43" s="2">
        <v>19</v>
      </c>
    </row>
    <row r="44" spans="1:12" x14ac:dyDescent="0.2">
      <c r="K44" s="1" t="s">
        <v>53</v>
      </c>
      <c r="L44" s="2">
        <v>18</v>
      </c>
    </row>
    <row r="45" spans="1:12" x14ac:dyDescent="0.2">
      <c r="K45" s="1" t="s">
        <v>54</v>
      </c>
      <c r="L45" s="2">
        <v>17</v>
      </c>
    </row>
    <row r="46" spans="1:12" x14ac:dyDescent="0.2">
      <c r="K46" s="1" t="s">
        <v>55</v>
      </c>
      <c r="L46" s="2">
        <v>16</v>
      </c>
    </row>
    <row r="47" spans="1:12" x14ac:dyDescent="0.2">
      <c r="K47" s="1" t="s">
        <v>17</v>
      </c>
      <c r="L47" s="2">
        <v>15</v>
      </c>
    </row>
    <row r="48" spans="1:12" x14ac:dyDescent="0.2">
      <c r="K48" s="1" t="s">
        <v>56</v>
      </c>
      <c r="L48" s="2">
        <v>15</v>
      </c>
    </row>
    <row r="49" spans="11:12" x14ac:dyDescent="0.2">
      <c r="K49" s="1" t="s">
        <v>57</v>
      </c>
      <c r="L49" s="2">
        <v>15</v>
      </c>
    </row>
    <row r="50" spans="11:12" x14ac:dyDescent="0.2">
      <c r="K50" s="1" t="s">
        <v>58</v>
      </c>
      <c r="L50" s="2">
        <v>15</v>
      </c>
    </row>
    <row r="51" spans="11:12" x14ac:dyDescent="0.2">
      <c r="K51" s="1" t="s">
        <v>59</v>
      </c>
      <c r="L51" s="2">
        <v>14</v>
      </c>
    </row>
    <row r="52" spans="11:12" x14ac:dyDescent="0.2">
      <c r="K52" s="1" t="s">
        <v>60</v>
      </c>
      <c r="L52" s="2">
        <v>14</v>
      </c>
    </row>
    <row r="53" spans="11:12" x14ac:dyDescent="0.2">
      <c r="K53" s="1" t="s">
        <v>61</v>
      </c>
      <c r="L53" s="2">
        <v>14</v>
      </c>
    </row>
    <row r="54" spans="11:12" x14ac:dyDescent="0.2">
      <c r="K54" s="1" t="s">
        <v>62</v>
      </c>
      <c r="L54" s="2">
        <v>14</v>
      </c>
    </row>
    <row r="55" spans="11:12" x14ac:dyDescent="0.2">
      <c r="K55" s="1" t="s">
        <v>63</v>
      </c>
      <c r="L55" s="2">
        <v>14</v>
      </c>
    </row>
    <row r="56" spans="11:12" x14ac:dyDescent="0.2">
      <c r="K56" s="1" t="s">
        <v>64</v>
      </c>
      <c r="L56" s="2">
        <v>13</v>
      </c>
    </row>
    <row r="57" spans="11:12" x14ac:dyDescent="0.2">
      <c r="K57" s="1" t="s">
        <v>65</v>
      </c>
      <c r="L57" s="2">
        <v>13</v>
      </c>
    </row>
    <row r="58" spans="11:12" x14ac:dyDescent="0.2">
      <c r="K58" s="1" t="s">
        <v>66</v>
      </c>
      <c r="L58" s="2">
        <v>13</v>
      </c>
    </row>
    <row r="59" spans="11:12" x14ac:dyDescent="0.2">
      <c r="K59" s="1" t="s">
        <v>67</v>
      </c>
      <c r="L59" s="2">
        <v>12</v>
      </c>
    </row>
    <row r="60" spans="11:12" x14ac:dyDescent="0.2">
      <c r="K60" s="1" t="s">
        <v>68</v>
      </c>
      <c r="L60" s="2">
        <v>12</v>
      </c>
    </row>
    <row r="61" spans="11:12" x14ac:dyDescent="0.2">
      <c r="K61" s="1" t="s">
        <v>69</v>
      </c>
      <c r="L61" s="2">
        <v>12</v>
      </c>
    </row>
    <row r="62" spans="11:12" x14ac:dyDescent="0.2">
      <c r="K62" s="1" t="s">
        <v>6</v>
      </c>
      <c r="L62" s="2">
        <v>12</v>
      </c>
    </row>
    <row r="63" spans="11:12" x14ac:dyDescent="0.2">
      <c r="K63" s="1" t="s">
        <v>70</v>
      </c>
      <c r="L63" s="2">
        <v>12</v>
      </c>
    </row>
    <row r="64" spans="11:12" x14ac:dyDescent="0.2">
      <c r="K64" s="1" t="s">
        <v>71</v>
      </c>
      <c r="L64" s="2">
        <v>11</v>
      </c>
    </row>
    <row r="65" spans="11:12" x14ac:dyDescent="0.2">
      <c r="K65" s="1" t="s">
        <v>72</v>
      </c>
      <c r="L65" s="2">
        <v>11</v>
      </c>
    </row>
    <row r="66" spans="11:12" x14ac:dyDescent="0.2">
      <c r="K66" s="1" t="s">
        <v>73</v>
      </c>
      <c r="L66" s="2">
        <v>10</v>
      </c>
    </row>
    <row r="67" spans="11:12" x14ac:dyDescent="0.2">
      <c r="K67" s="1" t="s">
        <v>74</v>
      </c>
      <c r="L67" s="2">
        <v>10</v>
      </c>
    </row>
    <row r="68" spans="11:12" x14ac:dyDescent="0.2">
      <c r="K68" s="1" t="s">
        <v>75</v>
      </c>
      <c r="L68" s="2">
        <v>9</v>
      </c>
    </row>
    <row r="69" spans="11:12" x14ac:dyDescent="0.2">
      <c r="K69" s="1" t="s">
        <v>76</v>
      </c>
      <c r="L69" s="2">
        <v>9</v>
      </c>
    </row>
    <row r="70" spans="11:12" x14ac:dyDescent="0.2">
      <c r="K70" s="1" t="s">
        <v>77</v>
      </c>
      <c r="L70" s="2">
        <v>9</v>
      </c>
    </row>
    <row r="71" spans="11:12" x14ac:dyDescent="0.2">
      <c r="K71" s="1" t="s">
        <v>78</v>
      </c>
      <c r="L71" s="2">
        <v>9</v>
      </c>
    </row>
    <row r="72" spans="11:12" x14ac:dyDescent="0.2">
      <c r="K72" s="1" t="s">
        <v>79</v>
      </c>
      <c r="L72" s="2">
        <v>9</v>
      </c>
    </row>
    <row r="73" spans="11:12" x14ac:dyDescent="0.2">
      <c r="K73" s="1" t="s">
        <v>80</v>
      </c>
      <c r="L73" s="2">
        <v>9</v>
      </c>
    </row>
    <row r="74" spans="11:12" x14ac:dyDescent="0.2">
      <c r="K74" s="1" t="s">
        <v>81</v>
      </c>
      <c r="L74" s="2">
        <v>9</v>
      </c>
    </row>
    <row r="75" spans="11:12" x14ac:dyDescent="0.2">
      <c r="K75" s="1" t="s">
        <v>82</v>
      </c>
      <c r="L75" s="2">
        <v>9</v>
      </c>
    </row>
    <row r="76" spans="11:12" x14ac:dyDescent="0.2">
      <c r="K76" s="1" t="s">
        <v>83</v>
      </c>
      <c r="L76" s="2">
        <v>9</v>
      </c>
    </row>
    <row r="77" spans="11:12" x14ac:dyDescent="0.2">
      <c r="K77" s="1" t="s">
        <v>84</v>
      </c>
      <c r="L77" s="2">
        <v>9</v>
      </c>
    </row>
    <row r="78" spans="11:12" x14ac:dyDescent="0.2">
      <c r="K78" s="1" t="s">
        <v>85</v>
      </c>
      <c r="L78" s="2">
        <v>8</v>
      </c>
    </row>
    <row r="79" spans="11:12" x14ac:dyDescent="0.2">
      <c r="K79" s="1" t="s">
        <v>86</v>
      </c>
      <c r="L79" s="2">
        <v>8</v>
      </c>
    </row>
    <row r="80" spans="11:12" x14ac:dyDescent="0.2">
      <c r="K80" s="1" t="s">
        <v>87</v>
      </c>
      <c r="L80" s="2">
        <v>8</v>
      </c>
    </row>
    <row r="81" spans="11:12" x14ac:dyDescent="0.2">
      <c r="K81" s="1" t="s">
        <v>88</v>
      </c>
      <c r="L81" s="2">
        <v>8</v>
      </c>
    </row>
    <row r="82" spans="11:12" x14ac:dyDescent="0.2">
      <c r="K82" s="1" t="s">
        <v>89</v>
      </c>
      <c r="L82" s="2">
        <v>8</v>
      </c>
    </row>
    <row r="83" spans="11:12" x14ac:dyDescent="0.2">
      <c r="K83" s="1" t="s">
        <v>90</v>
      </c>
      <c r="L83" s="2">
        <v>8</v>
      </c>
    </row>
    <row r="84" spans="11:12" x14ac:dyDescent="0.2">
      <c r="K84" s="1" t="s">
        <v>91</v>
      </c>
      <c r="L84" s="2">
        <v>8</v>
      </c>
    </row>
    <row r="85" spans="11:12" x14ac:dyDescent="0.2">
      <c r="K85" s="1" t="s">
        <v>92</v>
      </c>
      <c r="L85" s="2">
        <v>7</v>
      </c>
    </row>
    <row r="86" spans="11:12" x14ac:dyDescent="0.2">
      <c r="K86" s="1" t="s">
        <v>93</v>
      </c>
      <c r="L86" s="2">
        <v>7</v>
      </c>
    </row>
    <row r="87" spans="11:12" x14ac:dyDescent="0.2">
      <c r="K87" s="1" t="s">
        <v>94</v>
      </c>
      <c r="L87" s="2">
        <v>7</v>
      </c>
    </row>
    <row r="88" spans="11:12" x14ac:dyDescent="0.2">
      <c r="K88" s="1" t="s">
        <v>95</v>
      </c>
      <c r="L88" s="2">
        <v>7</v>
      </c>
    </row>
    <row r="89" spans="11:12" x14ac:dyDescent="0.2">
      <c r="K89" s="1" t="s">
        <v>96</v>
      </c>
      <c r="L89" s="2">
        <v>7</v>
      </c>
    </row>
    <row r="90" spans="11:12" x14ac:dyDescent="0.2">
      <c r="K90" s="1" t="s">
        <v>97</v>
      </c>
      <c r="L90" s="2">
        <v>7</v>
      </c>
    </row>
    <row r="91" spans="11:12" x14ac:dyDescent="0.2">
      <c r="K91" s="1" t="s">
        <v>98</v>
      </c>
      <c r="L91" s="2">
        <v>7</v>
      </c>
    </row>
    <row r="92" spans="11:12" x14ac:dyDescent="0.2">
      <c r="K92" s="1" t="s">
        <v>99</v>
      </c>
      <c r="L92" s="2">
        <v>7</v>
      </c>
    </row>
    <row r="93" spans="11:12" x14ac:dyDescent="0.2">
      <c r="K93" s="1" t="s">
        <v>100</v>
      </c>
      <c r="L93" s="2">
        <v>7</v>
      </c>
    </row>
    <row r="94" spans="11:12" x14ac:dyDescent="0.2">
      <c r="K94" s="1" t="s">
        <v>101</v>
      </c>
      <c r="L94" s="2">
        <v>6</v>
      </c>
    </row>
    <row r="95" spans="11:12" x14ac:dyDescent="0.2">
      <c r="K95" s="1" t="s">
        <v>102</v>
      </c>
      <c r="L95" s="2">
        <v>6</v>
      </c>
    </row>
    <row r="96" spans="11:12" x14ac:dyDescent="0.2">
      <c r="K96" s="1" t="s">
        <v>103</v>
      </c>
      <c r="L96" s="2">
        <v>6</v>
      </c>
    </row>
    <row r="97" spans="11:12" x14ac:dyDescent="0.2">
      <c r="K97" s="1" t="s">
        <v>104</v>
      </c>
      <c r="L97" s="2">
        <v>6</v>
      </c>
    </row>
    <row r="98" spans="11:12" x14ac:dyDescent="0.2">
      <c r="K98" s="1" t="s">
        <v>105</v>
      </c>
      <c r="L98" s="2">
        <v>6</v>
      </c>
    </row>
    <row r="99" spans="11:12" x14ac:dyDescent="0.2">
      <c r="K99" s="1" t="s">
        <v>106</v>
      </c>
      <c r="L99" s="2">
        <v>6</v>
      </c>
    </row>
    <row r="100" spans="11:12" x14ac:dyDescent="0.2">
      <c r="K100" s="1" t="s">
        <v>107</v>
      </c>
      <c r="L100" s="2">
        <v>6</v>
      </c>
    </row>
    <row r="101" spans="11:12" x14ac:dyDescent="0.2">
      <c r="K101" s="1" t="s">
        <v>108</v>
      </c>
      <c r="L101" s="2">
        <v>6</v>
      </c>
    </row>
    <row r="102" spans="11:12" x14ac:dyDescent="0.2">
      <c r="K102" s="1" t="s">
        <v>109</v>
      </c>
      <c r="L102" s="2">
        <v>6</v>
      </c>
    </row>
    <row r="103" spans="11:12" x14ac:dyDescent="0.2">
      <c r="K103" s="1" t="s">
        <v>110</v>
      </c>
      <c r="L103" s="2">
        <v>6</v>
      </c>
    </row>
    <row r="104" spans="11:12" x14ac:dyDescent="0.2">
      <c r="K104" s="1" t="s">
        <v>111</v>
      </c>
      <c r="L104" s="2">
        <v>5</v>
      </c>
    </row>
    <row r="105" spans="11:12" x14ac:dyDescent="0.2">
      <c r="K105" s="1" t="s">
        <v>112</v>
      </c>
      <c r="L105" s="2">
        <v>5</v>
      </c>
    </row>
    <row r="106" spans="11:12" x14ac:dyDescent="0.2">
      <c r="K106" s="1" t="s">
        <v>113</v>
      </c>
      <c r="L106" s="2">
        <v>5</v>
      </c>
    </row>
    <row r="107" spans="11:12" x14ac:dyDescent="0.2">
      <c r="K107" s="1" t="s">
        <v>114</v>
      </c>
      <c r="L107" s="2">
        <v>5</v>
      </c>
    </row>
    <row r="108" spans="11:12" x14ac:dyDescent="0.2">
      <c r="K108" s="1" t="s">
        <v>115</v>
      </c>
      <c r="L108" s="2">
        <v>5</v>
      </c>
    </row>
    <row r="109" spans="11:12" x14ac:dyDescent="0.2">
      <c r="K109" s="1" t="s">
        <v>116</v>
      </c>
      <c r="L109" s="2">
        <v>5</v>
      </c>
    </row>
    <row r="110" spans="11:12" x14ac:dyDescent="0.2">
      <c r="K110" s="1" t="s">
        <v>117</v>
      </c>
      <c r="L110" s="2">
        <v>5</v>
      </c>
    </row>
    <row r="111" spans="11:12" x14ac:dyDescent="0.2">
      <c r="K111" s="1" t="s">
        <v>118</v>
      </c>
      <c r="L111" s="2">
        <v>5</v>
      </c>
    </row>
    <row r="112" spans="11:12" x14ac:dyDescent="0.2">
      <c r="K112" s="1" t="s">
        <v>119</v>
      </c>
      <c r="L112" s="2">
        <v>5</v>
      </c>
    </row>
    <row r="113" spans="11:12" x14ac:dyDescent="0.2">
      <c r="K113" s="1" t="s">
        <v>120</v>
      </c>
      <c r="L113" s="2">
        <v>5</v>
      </c>
    </row>
    <row r="114" spans="11:12" x14ac:dyDescent="0.2">
      <c r="K114" s="1" t="s">
        <v>121</v>
      </c>
      <c r="L114" s="2">
        <v>5</v>
      </c>
    </row>
    <row r="115" spans="11:12" x14ac:dyDescent="0.2">
      <c r="K115" s="1" t="s">
        <v>122</v>
      </c>
      <c r="L115" s="2">
        <v>5</v>
      </c>
    </row>
    <row r="116" spans="11:12" x14ac:dyDescent="0.2">
      <c r="K116" s="1" t="s">
        <v>123</v>
      </c>
      <c r="L116" s="2">
        <v>5</v>
      </c>
    </row>
    <row r="117" spans="11:12" x14ac:dyDescent="0.2">
      <c r="K117" s="1" t="s">
        <v>124</v>
      </c>
      <c r="L117" s="2">
        <v>5</v>
      </c>
    </row>
    <row r="118" spans="11:12" x14ac:dyDescent="0.2">
      <c r="K118" s="1" t="s">
        <v>125</v>
      </c>
      <c r="L118" s="2">
        <v>5</v>
      </c>
    </row>
    <row r="119" spans="11:12" x14ac:dyDescent="0.2">
      <c r="K119" s="1" t="s">
        <v>126</v>
      </c>
      <c r="L119" s="2">
        <v>5</v>
      </c>
    </row>
    <row r="120" spans="11:12" x14ac:dyDescent="0.2">
      <c r="K120" s="1" t="s">
        <v>127</v>
      </c>
      <c r="L120" s="2">
        <v>5</v>
      </c>
    </row>
    <row r="121" spans="11:12" x14ac:dyDescent="0.2">
      <c r="K121" s="1" t="s">
        <v>128</v>
      </c>
      <c r="L121" s="2">
        <v>5</v>
      </c>
    </row>
    <row r="122" spans="11:12" x14ac:dyDescent="0.2">
      <c r="K122" s="1" t="s">
        <v>129</v>
      </c>
      <c r="L122" s="2">
        <v>5</v>
      </c>
    </row>
    <row r="123" spans="11:12" x14ac:dyDescent="0.2">
      <c r="K123" s="1" t="s">
        <v>130</v>
      </c>
      <c r="L123" s="2">
        <v>5</v>
      </c>
    </row>
    <row r="124" spans="11:12" x14ac:dyDescent="0.2">
      <c r="K124" s="1" t="s">
        <v>131</v>
      </c>
      <c r="L124" s="2">
        <v>5</v>
      </c>
    </row>
    <row r="125" spans="11:12" x14ac:dyDescent="0.2">
      <c r="K125" s="1" t="s">
        <v>132</v>
      </c>
      <c r="L125" s="2">
        <v>4</v>
      </c>
    </row>
    <row r="126" spans="11:12" x14ac:dyDescent="0.2">
      <c r="K126" s="1" t="s">
        <v>133</v>
      </c>
      <c r="L126" s="2">
        <v>4</v>
      </c>
    </row>
    <row r="127" spans="11:12" x14ac:dyDescent="0.2">
      <c r="K127" s="1" t="s">
        <v>134</v>
      </c>
      <c r="L127" s="2">
        <v>4</v>
      </c>
    </row>
    <row r="128" spans="11:12" x14ac:dyDescent="0.2">
      <c r="K128" s="1" t="s">
        <v>135</v>
      </c>
      <c r="L128" s="2">
        <v>4</v>
      </c>
    </row>
    <row r="129" spans="11:12" x14ac:dyDescent="0.2">
      <c r="K129" s="1" t="s">
        <v>136</v>
      </c>
      <c r="L129" s="2">
        <v>4</v>
      </c>
    </row>
    <row r="130" spans="11:12" x14ac:dyDescent="0.2">
      <c r="K130" s="1" t="s">
        <v>137</v>
      </c>
      <c r="L130" s="2">
        <v>4</v>
      </c>
    </row>
    <row r="131" spans="11:12" x14ac:dyDescent="0.2">
      <c r="K131" s="1" t="s">
        <v>138</v>
      </c>
      <c r="L131" s="2">
        <v>4</v>
      </c>
    </row>
    <row r="132" spans="11:12" x14ac:dyDescent="0.2">
      <c r="K132" s="1" t="s">
        <v>139</v>
      </c>
      <c r="L132" s="2">
        <v>4</v>
      </c>
    </row>
    <row r="133" spans="11:12" x14ac:dyDescent="0.2">
      <c r="K133" s="1" t="s">
        <v>140</v>
      </c>
      <c r="L133" s="2">
        <v>4</v>
      </c>
    </row>
    <row r="134" spans="11:12" x14ac:dyDescent="0.2">
      <c r="K134" s="1" t="s">
        <v>141</v>
      </c>
      <c r="L134" s="2">
        <v>4</v>
      </c>
    </row>
    <row r="135" spans="11:12" x14ac:dyDescent="0.2">
      <c r="K135" s="1" t="s">
        <v>142</v>
      </c>
      <c r="L135" s="2">
        <v>4</v>
      </c>
    </row>
    <row r="136" spans="11:12" x14ac:dyDescent="0.2">
      <c r="K136" s="1" t="s">
        <v>143</v>
      </c>
      <c r="L136" s="2">
        <v>4</v>
      </c>
    </row>
    <row r="137" spans="11:12" x14ac:dyDescent="0.2">
      <c r="K137" s="1" t="s">
        <v>144</v>
      </c>
      <c r="L137" s="2">
        <v>4</v>
      </c>
    </row>
    <row r="138" spans="11:12" x14ac:dyDescent="0.2">
      <c r="K138" s="1" t="s">
        <v>145</v>
      </c>
      <c r="L138" s="2">
        <v>4</v>
      </c>
    </row>
    <row r="139" spans="11:12" x14ac:dyDescent="0.2">
      <c r="K139" s="1" t="s">
        <v>146</v>
      </c>
      <c r="L139" s="2">
        <v>4</v>
      </c>
    </row>
    <row r="140" spans="11:12" x14ac:dyDescent="0.2">
      <c r="K140" s="1" t="s">
        <v>147</v>
      </c>
      <c r="L140" s="2">
        <v>4</v>
      </c>
    </row>
    <row r="141" spans="11:12" x14ac:dyDescent="0.2">
      <c r="K141" s="1" t="s">
        <v>148</v>
      </c>
      <c r="L141" s="2">
        <v>4</v>
      </c>
    </row>
    <row r="142" spans="11:12" x14ac:dyDescent="0.2">
      <c r="K142" s="1" t="s">
        <v>149</v>
      </c>
      <c r="L142" s="2">
        <v>4</v>
      </c>
    </row>
    <row r="143" spans="11:12" x14ac:dyDescent="0.2">
      <c r="K143" s="1" t="s">
        <v>150</v>
      </c>
      <c r="L143" s="2">
        <v>4</v>
      </c>
    </row>
    <row r="144" spans="11:12" x14ac:dyDescent="0.2">
      <c r="K144" s="1" t="s">
        <v>151</v>
      </c>
      <c r="L144" s="2">
        <v>4</v>
      </c>
    </row>
    <row r="145" spans="11:12" x14ac:dyDescent="0.2">
      <c r="K145" s="1" t="s">
        <v>152</v>
      </c>
      <c r="L145" s="2">
        <v>4</v>
      </c>
    </row>
    <row r="146" spans="11:12" x14ac:dyDescent="0.2">
      <c r="K146" s="1" t="s">
        <v>153</v>
      </c>
      <c r="L146" s="2">
        <v>4</v>
      </c>
    </row>
    <row r="147" spans="11:12" x14ac:dyDescent="0.2">
      <c r="K147" s="1" t="s">
        <v>154</v>
      </c>
      <c r="L147" s="2">
        <v>4</v>
      </c>
    </row>
    <row r="148" spans="11:12" x14ac:dyDescent="0.2">
      <c r="K148" s="1" t="s">
        <v>155</v>
      </c>
      <c r="L148" s="2">
        <v>4</v>
      </c>
    </row>
    <row r="149" spans="11:12" x14ac:dyDescent="0.2">
      <c r="K149" s="1" t="s">
        <v>156</v>
      </c>
      <c r="L149" s="2">
        <v>4</v>
      </c>
    </row>
    <row r="150" spans="11:12" x14ac:dyDescent="0.2">
      <c r="K150" s="1" t="s">
        <v>157</v>
      </c>
      <c r="L150" s="2">
        <v>4</v>
      </c>
    </row>
    <row r="151" spans="11:12" x14ac:dyDescent="0.2">
      <c r="K151" s="1" t="s">
        <v>158</v>
      </c>
      <c r="L151" s="2">
        <v>4</v>
      </c>
    </row>
    <row r="152" spans="11:12" x14ac:dyDescent="0.2">
      <c r="K152" s="1" t="s">
        <v>159</v>
      </c>
      <c r="L152" s="2">
        <v>3</v>
      </c>
    </row>
    <row r="153" spans="11:12" x14ac:dyDescent="0.2">
      <c r="K153" s="1" t="s">
        <v>160</v>
      </c>
      <c r="L153" s="2">
        <v>3</v>
      </c>
    </row>
    <row r="154" spans="11:12" x14ac:dyDescent="0.2">
      <c r="K154" s="1" t="s">
        <v>161</v>
      </c>
      <c r="L154" s="2">
        <v>3</v>
      </c>
    </row>
    <row r="155" spans="11:12" x14ac:dyDescent="0.2">
      <c r="K155" s="1" t="s">
        <v>162</v>
      </c>
      <c r="L155" s="2">
        <v>3</v>
      </c>
    </row>
    <row r="156" spans="11:12" x14ac:dyDescent="0.2">
      <c r="K156" s="1" t="s">
        <v>163</v>
      </c>
      <c r="L156" s="2">
        <v>3</v>
      </c>
    </row>
    <row r="157" spans="11:12" x14ac:dyDescent="0.2">
      <c r="K157" s="1" t="s">
        <v>164</v>
      </c>
      <c r="L157" s="2">
        <v>3</v>
      </c>
    </row>
    <row r="158" spans="11:12" x14ac:dyDescent="0.2">
      <c r="K158" s="1" t="s">
        <v>165</v>
      </c>
      <c r="L158" s="2">
        <v>3</v>
      </c>
    </row>
    <row r="159" spans="11:12" x14ac:dyDescent="0.2">
      <c r="K159" s="1" t="s">
        <v>166</v>
      </c>
      <c r="L159" s="2">
        <v>3</v>
      </c>
    </row>
    <row r="160" spans="11:12" x14ac:dyDescent="0.2">
      <c r="K160" s="1" t="s">
        <v>167</v>
      </c>
      <c r="L160" s="2">
        <v>3</v>
      </c>
    </row>
    <row r="161" spans="11:12" x14ac:dyDescent="0.2">
      <c r="K161" s="1" t="s">
        <v>168</v>
      </c>
      <c r="L161" s="2">
        <v>3</v>
      </c>
    </row>
    <row r="162" spans="11:12" x14ac:dyDescent="0.2">
      <c r="K162" s="1" t="s">
        <v>169</v>
      </c>
      <c r="L162" s="2">
        <v>3</v>
      </c>
    </row>
    <row r="163" spans="11:12" x14ac:dyDescent="0.2">
      <c r="K163" s="1" t="s">
        <v>170</v>
      </c>
      <c r="L163" s="2">
        <v>3</v>
      </c>
    </row>
    <row r="164" spans="11:12" x14ac:dyDescent="0.2">
      <c r="K164" s="1" t="s">
        <v>171</v>
      </c>
      <c r="L164" s="2">
        <v>3</v>
      </c>
    </row>
    <row r="165" spans="11:12" x14ac:dyDescent="0.2">
      <c r="K165" s="1" t="s">
        <v>172</v>
      </c>
      <c r="L165" s="2">
        <v>3</v>
      </c>
    </row>
    <row r="166" spans="11:12" x14ac:dyDescent="0.2">
      <c r="K166" s="1" t="s">
        <v>173</v>
      </c>
      <c r="L166" s="2">
        <v>3</v>
      </c>
    </row>
    <row r="167" spans="11:12" x14ac:dyDescent="0.2">
      <c r="K167" s="1" t="s">
        <v>174</v>
      </c>
      <c r="L167" s="2">
        <v>3</v>
      </c>
    </row>
    <row r="168" spans="11:12" x14ac:dyDescent="0.2">
      <c r="K168" s="1" t="s">
        <v>175</v>
      </c>
      <c r="L168" s="2">
        <v>3</v>
      </c>
    </row>
    <row r="169" spans="11:12" x14ac:dyDescent="0.2">
      <c r="K169" s="1" t="s">
        <v>176</v>
      </c>
      <c r="L169" s="2">
        <v>3</v>
      </c>
    </row>
    <row r="170" spans="11:12" x14ac:dyDescent="0.2">
      <c r="K170" s="1" t="s">
        <v>177</v>
      </c>
      <c r="L170" s="2">
        <v>3</v>
      </c>
    </row>
    <row r="171" spans="11:12" x14ac:dyDescent="0.2">
      <c r="K171" s="1" t="s">
        <v>178</v>
      </c>
      <c r="L171" s="2">
        <v>3</v>
      </c>
    </row>
    <row r="172" spans="11:12" x14ac:dyDescent="0.2">
      <c r="K172" s="1" t="s">
        <v>179</v>
      </c>
      <c r="L172" s="2">
        <v>3</v>
      </c>
    </row>
    <row r="173" spans="11:12" x14ac:dyDescent="0.2">
      <c r="K173" s="1" t="s">
        <v>180</v>
      </c>
      <c r="L173" s="2">
        <v>3</v>
      </c>
    </row>
    <row r="174" spans="11:12" x14ac:dyDescent="0.2">
      <c r="K174" s="1" t="s">
        <v>181</v>
      </c>
      <c r="L174" s="2">
        <v>3</v>
      </c>
    </row>
    <row r="175" spans="11:12" x14ac:dyDescent="0.2">
      <c r="K175" s="1" t="s">
        <v>182</v>
      </c>
      <c r="L175" s="2">
        <v>3</v>
      </c>
    </row>
    <row r="176" spans="11:12" x14ac:dyDescent="0.2">
      <c r="K176" s="1" t="s">
        <v>183</v>
      </c>
      <c r="L176" s="2">
        <v>3</v>
      </c>
    </row>
    <row r="177" spans="11:12" x14ac:dyDescent="0.2">
      <c r="K177" s="1" t="s">
        <v>184</v>
      </c>
      <c r="L177" s="2">
        <v>3</v>
      </c>
    </row>
    <row r="178" spans="11:12" x14ac:dyDescent="0.2">
      <c r="K178" s="1" t="s">
        <v>185</v>
      </c>
      <c r="L178" s="2">
        <v>3</v>
      </c>
    </row>
    <row r="179" spans="11:12" x14ac:dyDescent="0.2">
      <c r="K179" s="1" t="s">
        <v>186</v>
      </c>
      <c r="L179" s="2">
        <v>3</v>
      </c>
    </row>
    <row r="180" spans="11:12" x14ac:dyDescent="0.2">
      <c r="K180" s="1" t="s">
        <v>187</v>
      </c>
      <c r="L180" s="2">
        <v>3</v>
      </c>
    </row>
    <row r="181" spans="11:12" x14ac:dyDescent="0.2">
      <c r="K181" s="1" t="s">
        <v>188</v>
      </c>
      <c r="L181" s="2">
        <v>3</v>
      </c>
    </row>
    <row r="182" spans="11:12" x14ac:dyDescent="0.2">
      <c r="K182" s="1" t="s">
        <v>189</v>
      </c>
      <c r="L182" s="2">
        <v>3</v>
      </c>
    </row>
    <row r="183" spans="11:12" x14ac:dyDescent="0.2">
      <c r="K183" s="1" t="s">
        <v>190</v>
      </c>
      <c r="L183" s="2">
        <v>3</v>
      </c>
    </row>
    <row r="184" spans="11:12" x14ac:dyDescent="0.2">
      <c r="K184" s="1" t="s">
        <v>191</v>
      </c>
      <c r="L184" s="2">
        <v>3</v>
      </c>
    </row>
    <row r="185" spans="11:12" x14ac:dyDescent="0.2">
      <c r="K185" s="1" t="s">
        <v>192</v>
      </c>
      <c r="L185" s="2">
        <v>3</v>
      </c>
    </row>
    <row r="186" spans="11:12" x14ac:dyDescent="0.2">
      <c r="K186" s="1" t="s">
        <v>193</v>
      </c>
      <c r="L186" s="2">
        <v>3</v>
      </c>
    </row>
    <row r="187" spans="11:12" x14ac:dyDescent="0.2">
      <c r="K187" s="1" t="s">
        <v>194</v>
      </c>
      <c r="L187" s="2">
        <v>3</v>
      </c>
    </row>
    <row r="188" spans="11:12" x14ac:dyDescent="0.2">
      <c r="K188" s="1" t="s">
        <v>195</v>
      </c>
      <c r="L188" s="2">
        <v>3</v>
      </c>
    </row>
    <row r="189" spans="11:12" x14ac:dyDescent="0.2">
      <c r="K189" s="1" t="s">
        <v>196</v>
      </c>
      <c r="L189" s="2">
        <v>3</v>
      </c>
    </row>
    <row r="190" spans="11:12" x14ac:dyDescent="0.2">
      <c r="K190" s="1" t="s">
        <v>197</v>
      </c>
      <c r="L190" s="2">
        <v>3</v>
      </c>
    </row>
    <row r="191" spans="11:12" x14ac:dyDescent="0.2">
      <c r="K191" s="1" t="s">
        <v>198</v>
      </c>
      <c r="L191" s="2">
        <v>3</v>
      </c>
    </row>
    <row r="192" spans="11:12" x14ac:dyDescent="0.2">
      <c r="K192" s="1" t="s">
        <v>199</v>
      </c>
      <c r="L192" s="2">
        <v>3</v>
      </c>
    </row>
    <row r="193" spans="11:12" x14ac:dyDescent="0.2">
      <c r="K193" s="1" t="s">
        <v>200</v>
      </c>
      <c r="L193" s="2">
        <v>3</v>
      </c>
    </row>
    <row r="194" spans="11:12" x14ac:dyDescent="0.2">
      <c r="K194" s="1" t="s">
        <v>201</v>
      </c>
      <c r="L194" s="2">
        <v>3</v>
      </c>
    </row>
    <row r="195" spans="11:12" x14ac:dyDescent="0.2">
      <c r="K195" s="1" t="s">
        <v>202</v>
      </c>
      <c r="L195" s="2">
        <v>3</v>
      </c>
    </row>
    <row r="196" spans="11:12" x14ac:dyDescent="0.2">
      <c r="K196" s="1" t="s">
        <v>203</v>
      </c>
      <c r="L196" s="2">
        <v>3</v>
      </c>
    </row>
    <row r="197" spans="11:12" x14ac:dyDescent="0.2">
      <c r="K197" s="1" t="s">
        <v>204</v>
      </c>
      <c r="L197" s="2">
        <v>3</v>
      </c>
    </row>
    <row r="198" spans="11:12" x14ac:dyDescent="0.2">
      <c r="K198" s="1" t="s">
        <v>205</v>
      </c>
      <c r="L198" s="2">
        <v>3</v>
      </c>
    </row>
    <row r="199" spans="11:12" x14ac:dyDescent="0.2">
      <c r="K199" s="1" t="s">
        <v>206</v>
      </c>
      <c r="L199" s="2">
        <v>3</v>
      </c>
    </row>
    <row r="200" spans="11:12" x14ac:dyDescent="0.2">
      <c r="K200" s="1" t="s">
        <v>207</v>
      </c>
      <c r="L200" s="2">
        <v>2</v>
      </c>
    </row>
    <row r="201" spans="11:12" x14ac:dyDescent="0.2">
      <c r="K201" s="1" t="s">
        <v>208</v>
      </c>
      <c r="L201" s="2">
        <v>2</v>
      </c>
    </row>
    <row r="202" spans="11:12" x14ac:dyDescent="0.2">
      <c r="K202" s="1" t="s">
        <v>209</v>
      </c>
      <c r="L202" s="2">
        <v>2</v>
      </c>
    </row>
    <row r="203" spans="11:12" x14ac:dyDescent="0.2">
      <c r="K203" s="1" t="s">
        <v>210</v>
      </c>
      <c r="L203" s="2">
        <v>2</v>
      </c>
    </row>
    <row r="204" spans="11:12" x14ac:dyDescent="0.2">
      <c r="K204" s="1" t="s">
        <v>211</v>
      </c>
      <c r="L204" s="2">
        <v>2</v>
      </c>
    </row>
    <row r="205" spans="11:12" x14ac:dyDescent="0.2">
      <c r="K205" s="1" t="s">
        <v>212</v>
      </c>
      <c r="L205" s="2">
        <v>2</v>
      </c>
    </row>
    <row r="206" spans="11:12" x14ac:dyDescent="0.2">
      <c r="K206" s="1" t="s">
        <v>213</v>
      </c>
      <c r="L206" s="2">
        <v>2</v>
      </c>
    </row>
    <row r="207" spans="11:12" x14ac:dyDescent="0.2">
      <c r="K207" s="1" t="s">
        <v>214</v>
      </c>
      <c r="L207" s="2">
        <v>2</v>
      </c>
    </row>
    <row r="208" spans="11:12" x14ac:dyDescent="0.2">
      <c r="K208" s="1" t="s">
        <v>215</v>
      </c>
      <c r="L208" s="2">
        <v>2</v>
      </c>
    </row>
    <row r="209" spans="11:12" x14ac:dyDescent="0.2">
      <c r="K209" s="1" t="s">
        <v>216</v>
      </c>
      <c r="L209" s="2">
        <v>2</v>
      </c>
    </row>
    <row r="210" spans="11:12" x14ac:dyDescent="0.2">
      <c r="K210" s="1" t="s">
        <v>217</v>
      </c>
      <c r="L210" s="2">
        <v>2</v>
      </c>
    </row>
    <row r="211" spans="11:12" x14ac:dyDescent="0.2">
      <c r="K211" s="1" t="s">
        <v>218</v>
      </c>
      <c r="L211" s="2">
        <v>2</v>
      </c>
    </row>
    <row r="212" spans="11:12" x14ac:dyDescent="0.2">
      <c r="K212" s="1" t="s">
        <v>219</v>
      </c>
      <c r="L212" s="2">
        <v>2</v>
      </c>
    </row>
    <row r="213" spans="11:12" x14ac:dyDescent="0.2">
      <c r="K213" s="1" t="s">
        <v>220</v>
      </c>
      <c r="L213" s="2">
        <v>2</v>
      </c>
    </row>
    <row r="214" spans="11:12" x14ac:dyDescent="0.2">
      <c r="K214" s="1" t="s">
        <v>221</v>
      </c>
      <c r="L214" s="2">
        <v>2</v>
      </c>
    </row>
    <row r="215" spans="11:12" x14ac:dyDescent="0.2">
      <c r="K215" s="1" t="s">
        <v>222</v>
      </c>
      <c r="L215" s="2">
        <v>2</v>
      </c>
    </row>
    <row r="216" spans="11:12" x14ac:dyDescent="0.2">
      <c r="K216" s="1" t="s">
        <v>223</v>
      </c>
      <c r="L216" s="2">
        <v>2</v>
      </c>
    </row>
    <row r="217" spans="11:12" x14ac:dyDescent="0.2">
      <c r="K217" s="1" t="s">
        <v>224</v>
      </c>
      <c r="L217" s="2">
        <v>2</v>
      </c>
    </row>
    <row r="218" spans="11:12" x14ac:dyDescent="0.2">
      <c r="K218" s="1" t="s">
        <v>225</v>
      </c>
      <c r="L218" s="2">
        <v>2</v>
      </c>
    </row>
    <row r="219" spans="11:12" x14ac:dyDescent="0.2">
      <c r="K219" s="1" t="s">
        <v>226</v>
      </c>
      <c r="L219" s="2">
        <v>2</v>
      </c>
    </row>
    <row r="220" spans="11:12" x14ac:dyDescent="0.2">
      <c r="K220" s="1" t="s">
        <v>227</v>
      </c>
      <c r="L220" s="2">
        <v>2</v>
      </c>
    </row>
    <row r="221" spans="11:12" x14ac:dyDescent="0.2">
      <c r="K221" s="1" t="s">
        <v>228</v>
      </c>
      <c r="L221" s="2">
        <v>2</v>
      </c>
    </row>
    <row r="222" spans="11:12" x14ac:dyDescent="0.2">
      <c r="K222" s="1" t="s">
        <v>229</v>
      </c>
      <c r="L222" s="2">
        <v>2</v>
      </c>
    </row>
    <row r="223" spans="11:12" x14ac:dyDescent="0.2">
      <c r="K223" s="1" t="s">
        <v>230</v>
      </c>
      <c r="L223" s="2">
        <v>2</v>
      </c>
    </row>
    <row r="224" spans="11:12" x14ac:dyDescent="0.2">
      <c r="K224" s="1" t="s">
        <v>231</v>
      </c>
      <c r="L224" s="2">
        <v>2</v>
      </c>
    </row>
    <row r="225" spans="11:12" x14ac:dyDescent="0.2">
      <c r="K225" s="1" t="s">
        <v>232</v>
      </c>
      <c r="L225" s="2">
        <v>2</v>
      </c>
    </row>
    <row r="226" spans="11:12" x14ac:dyDescent="0.2">
      <c r="K226" s="1" t="s">
        <v>233</v>
      </c>
      <c r="L226" s="2">
        <v>2</v>
      </c>
    </row>
    <row r="227" spans="11:12" x14ac:dyDescent="0.2">
      <c r="K227" s="1" t="s">
        <v>234</v>
      </c>
      <c r="L227" s="2">
        <v>2</v>
      </c>
    </row>
    <row r="228" spans="11:12" x14ac:dyDescent="0.2">
      <c r="K228" s="1" t="s">
        <v>235</v>
      </c>
      <c r="L228" s="2">
        <v>2</v>
      </c>
    </row>
    <row r="229" spans="11:12" x14ac:dyDescent="0.2">
      <c r="K229" s="1" t="s">
        <v>236</v>
      </c>
      <c r="L229" s="2">
        <v>2</v>
      </c>
    </row>
    <row r="230" spans="11:12" x14ac:dyDescent="0.2">
      <c r="K230" s="1" t="s">
        <v>237</v>
      </c>
      <c r="L230" s="2">
        <v>2</v>
      </c>
    </row>
    <row r="231" spans="11:12" x14ac:dyDescent="0.2">
      <c r="K231" s="1" t="s">
        <v>238</v>
      </c>
      <c r="L231" s="2">
        <v>2</v>
      </c>
    </row>
    <row r="232" spans="11:12" x14ac:dyDescent="0.2">
      <c r="K232" s="1" t="s">
        <v>239</v>
      </c>
      <c r="L232" s="2">
        <v>2</v>
      </c>
    </row>
    <row r="233" spans="11:12" x14ac:dyDescent="0.2">
      <c r="K233" s="1" t="s">
        <v>240</v>
      </c>
      <c r="L233" s="2">
        <v>2</v>
      </c>
    </row>
    <row r="234" spans="11:12" x14ac:dyDescent="0.2">
      <c r="K234" s="1" t="s">
        <v>241</v>
      </c>
      <c r="L234" s="2">
        <v>2</v>
      </c>
    </row>
    <row r="235" spans="11:12" x14ac:dyDescent="0.2">
      <c r="K235" s="1" t="s">
        <v>242</v>
      </c>
      <c r="L235" s="2">
        <v>2</v>
      </c>
    </row>
    <row r="236" spans="11:12" x14ac:dyDescent="0.2">
      <c r="K236" s="1" t="s">
        <v>243</v>
      </c>
      <c r="L236" s="2">
        <v>2</v>
      </c>
    </row>
    <row r="237" spans="11:12" x14ac:dyDescent="0.2">
      <c r="K237" s="1" t="s">
        <v>16</v>
      </c>
      <c r="L237" s="2">
        <v>2</v>
      </c>
    </row>
    <row r="238" spans="11:12" x14ac:dyDescent="0.2">
      <c r="K238" s="1" t="s">
        <v>244</v>
      </c>
      <c r="L238" s="2">
        <v>2</v>
      </c>
    </row>
    <row r="239" spans="11:12" x14ac:dyDescent="0.2">
      <c r="K239" s="1" t="s">
        <v>245</v>
      </c>
      <c r="L239" s="2">
        <v>2</v>
      </c>
    </row>
    <row r="240" spans="11:12" x14ac:dyDescent="0.2">
      <c r="K240" s="1" t="s">
        <v>246</v>
      </c>
      <c r="L240" s="2">
        <v>2</v>
      </c>
    </row>
    <row r="241" spans="11:12" x14ac:dyDescent="0.2">
      <c r="K241" s="1" t="s">
        <v>247</v>
      </c>
      <c r="L241" s="2">
        <v>2</v>
      </c>
    </row>
    <row r="242" spans="11:12" x14ac:dyDescent="0.2">
      <c r="K242" s="1" t="s">
        <v>248</v>
      </c>
      <c r="L242" s="2">
        <v>2</v>
      </c>
    </row>
    <row r="243" spans="11:12" x14ac:dyDescent="0.2">
      <c r="K243" s="1" t="s">
        <v>249</v>
      </c>
      <c r="L243" s="2">
        <v>2</v>
      </c>
    </row>
    <row r="244" spans="11:12" x14ac:dyDescent="0.2">
      <c r="K244" s="1" t="s">
        <v>250</v>
      </c>
      <c r="L244" s="2">
        <v>2</v>
      </c>
    </row>
    <row r="245" spans="11:12" x14ac:dyDescent="0.2">
      <c r="K245" s="1" t="s">
        <v>251</v>
      </c>
      <c r="L245" s="2">
        <v>2</v>
      </c>
    </row>
    <row r="246" spans="11:12" x14ac:dyDescent="0.2">
      <c r="K246" s="1" t="s">
        <v>252</v>
      </c>
      <c r="L246" s="2">
        <v>2</v>
      </c>
    </row>
    <row r="247" spans="11:12" x14ac:dyDescent="0.2">
      <c r="K247" s="1" t="s">
        <v>253</v>
      </c>
      <c r="L247" s="2">
        <v>2</v>
      </c>
    </row>
    <row r="248" spans="11:12" x14ac:dyDescent="0.2">
      <c r="K248" s="1" t="s">
        <v>254</v>
      </c>
      <c r="L248" s="2">
        <v>2</v>
      </c>
    </row>
    <row r="249" spans="11:12" x14ac:dyDescent="0.2">
      <c r="K249" s="1" t="s">
        <v>255</v>
      </c>
      <c r="L249" s="2">
        <v>2</v>
      </c>
    </row>
    <row r="250" spans="11:12" x14ac:dyDescent="0.2">
      <c r="K250" s="1" t="s">
        <v>256</v>
      </c>
      <c r="L250" s="2">
        <v>2</v>
      </c>
    </row>
    <row r="251" spans="11:12" x14ac:dyDescent="0.2">
      <c r="K251" s="1" t="s">
        <v>257</v>
      </c>
      <c r="L251" s="2">
        <v>2</v>
      </c>
    </row>
    <row r="252" spans="11:12" x14ac:dyDescent="0.2">
      <c r="K252" s="1" t="s">
        <v>258</v>
      </c>
      <c r="L252" s="2">
        <v>2</v>
      </c>
    </row>
    <row r="253" spans="11:12" x14ac:dyDescent="0.2">
      <c r="K253" s="1" t="s">
        <v>259</v>
      </c>
      <c r="L253" s="2">
        <v>2</v>
      </c>
    </row>
    <row r="254" spans="11:12" x14ac:dyDescent="0.2">
      <c r="K254" s="1" t="s">
        <v>260</v>
      </c>
      <c r="L254" s="2">
        <v>2</v>
      </c>
    </row>
    <row r="255" spans="11:12" x14ac:dyDescent="0.2">
      <c r="K255" s="1" t="s">
        <v>261</v>
      </c>
      <c r="L255" s="2">
        <v>2</v>
      </c>
    </row>
    <row r="256" spans="11:12" x14ac:dyDescent="0.2">
      <c r="K256" s="1" t="s">
        <v>262</v>
      </c>
      <c r="L256" s="2">
        <v>2</v>
      </c>
    </row>
    <row r="257" spans="11:12" x14ac:dyDescent="0.2">
      <c r="K257" s="1" t="s">
        <v>263</v>
      </c>
      <c r="L257" s="2">
        <v>2</v>
      </c>
    </row>
    <row r="258" spans="11:12" x14ac:dyDescent="0.2">
      <c r="K258" s="1" t="s">
        <v>264</v>
      </c>
      <c r="L258" s="2">
        <v>2</v>
      </c>
    </row>
    <row r="259" spans="11:12" x14ac:dyDescent="0.2">
      <c r="K259" s="1" t="s">
        <v>265</v>
      </c>
      <c r="L259" s="2">
        <v>2</v>
      </c>
    </row>
    <row r="260" spans="11:12" x14ac:dyDescent="0.2">
      <c r="K260" s="1" t="s">
        <v>266</v>
      </c>
      <c r="L260" s="2">
        <v>2</v>
      </c>
    </row>
    <row r="261" spans="11:12" x14ac:dyDescent="0.2">
      <c r="K261" s="1" t="s">
        <v>267</v>
      </c>
      <c r="L261" s="2">
        <v>2</v>
      </c>
    </row>
    <row r="262" spans="11:12" x14ac:dyDescent="0.2">
      <c r="K262" s="1" t="s">
        <v>268</v>
      </c>
      <c r="L262" s="2">
        <v>2</v>
      </c>
    </row>
    <row r="263" spans="11:12" x14ac:dyDescent="0.2">
      <c r="K263" s="1" t="s">
        <v>269</v>
      </c>
      <c r="L263" s="2">
        <v>2</v>
      </c>
    </row>
    <row r="264" spans="11:12" x14ac:dyDescent="0.2">
      <c r="K264" s="1" t="s">
        <v>270</v>
      </c>
      <c r="L264" s="2">
        <v>2</v>
      </c>
    </row>
    <row r="265" spans="11:12" x14ac:dyDescent="0.2">
      <c r="K265" s="1" t="s">
        <v>271</v>
      </c>
      <c r="L265" s="2">
        <v>2</v>
      </c>
    </row>
    <row r="266" spans="11:12" x14ac:dyDescent="0.2">
      <c r="K266" s="1" t="s">
        <v>272</v>
      </c>
      <c r="L266" s="2">
        <v>2</v>
      </c>
    </row>
    <row r="267" spans="11:12" x14ac:dyDescent="0.2">
      <c r="K267" s="1" t="s">
        <v>273</v>
      </c>
      <c r="L267" s="2">
        <v>2</v>
      </c>
    </row>
    <row r="268" spans="11:12" x14ac:dyDescent="0.2">
      <c r="K268" s="1" t="s">
        <v>274</v>
      </c>
      <c r="L268" s="2">
        <v>2</v>
      </c>
    </row>
    <row r="269" spans="11:12" x14ac:dyDescent="0.2">
      <c r="K269" s="1" t="s">
        <v>275</v>
      </c>
      <c r="L269" s="2">
        <v>2</v>
      </c>
    </row>
    <row r="270" spans="11:12" x14ac:dyDescent="0.2">
      <c r="K270" s="1" t="s">
        <v>276</v>
      </c>
      <c r="L270" s="2">
        <v>2</v>
      </c>
    </row>
    <row r="271" spans="11:12" x14ac:dyDescent="0.2">
      <c r="K271" s="1" t="s">
        <v>277</v>
      </c>
      <c r="L271" s="2">
        <v>2</v>
      </c>
    </row>
    <row r="272" spans="11:12" x14ac:dyDescent="0.2">
      <c r="K272" s="1" t="s">
        <v>278</v>
      </c>
      <c r="L272" s="2">
        <v>2</v>
      </c>
    </row>
    <row r="273" spans="11:12" x14ac:dyDescent="0.2">
      <c r="K273" s="1" t="s">
        <v>279</v>
      </c>
      <c r="L273" s="2">
        <v>2</v>
      </c>
    </row>
    <row r="274" spans="11:12" x14ac:dyDescent="0.2">
      <c r="K274" s="1" t="s">
        <v>280</v>
      </c>
      <c r="L274" s="2">
        <v>2</v>
      </c>
    </row>
    <row r="275" spans="11:12" x14ac:dyDescent="0.2">
      <c r="K275" s="1" t="s">
        <v>281</v>
      </c>
      <c r="L275" s="2">
        <v>2</v>
      </c>
    </row>
    <row r="276" spans="11:12" x14ac:dyDescent="0.2">
      <c r="K276" s="1" t="s">
        <v>282</v>
      </c>
      <c r="L276" s="2">
        <v>2</v>
      </c>
    </row>
    <row r="277" spans="11:12" x14ac:dyDescent="0.2">
      <c r="K277" s="1" t="s">
        <v>283</v>
      </c>
      <c r="L277" s="2">
        <v>2</v>
      </c>
    </row>
    <row r="278" spans="11:12" x14ac:dyDescent="0.2">
      <c r="K278" s="1" t="s">
        <v>284</v>
      </c>
      <c r="L278" s="2">
        <v>2</v>
      </c>
    </row>
    <row r="279" spans="11:12" x14ac:dyDescent="0.2">
      <c r="K279" s="1" t="s">
        <v>285</v>
      </c>
      <c r="L279" s="2">
        <v>2</v>
      </c>
    </row>
    <row r="280" spans="11:12" x14ac:dyDescent="0.2">
      <c r="K280" s="1" t="s">
        <v>286</v>
      </c>
      <c r="L280" s="2">
        <v>2</v>
      </c>
    </row>
    <row r="281" spans="11:12" x14ac:dyDescent="0.2">
      <c r="K281" s="1" t="s">
        <v>287</v>
      </c>
      <c r="L281" s="2">
        <v>2</v>
      </c>
    </row>
    <row r="282" spans="11:12" x14ac:dyDescent="0.2">
      <c r="K282" s="1" t="s">
        <v>288</v>
      </c>
      <c r="L282" s="2">
        <v>2</v>
      </c>
    </row>
    <row r="283" spans="11:12" x14ac:dyDescent="0.2">
      <c r="K283" s="1" t="s">
        <v>289</v>
      </c>
      <c r="L283" s="2">
        <v>2</v>
      </c>
    </row>
    <row r="284" spans="11:12" x14ac:dyDescent="0.2">
      <c r="K284" s="1" t="s">
        <v>290</v>
      </c>
      <c r="L284" s="2">
        <v>2</v>
      </c>
    </row>
    <row r="285" spans="11:12" x14ac:dyDescent="0.2">
      <c r="K285" s="1" t="s">
        <v>291</v>
      </c>
      <c r="L285" s="2">
        <v>2</v>
      </c>
    </row>
    <row r="286" spans="11:12" x14ac:dyDescent="0.2">
      <c r="K286" s="1" t="s">
        <v>292</v>
      </c>
      <c r="L286" s="2">
        <v>2</v>
      </c>
    </row>
    <row r="287" spans="11:12" x14ac:dyDescent="0.2">
      <c r="K287" s="1" t="s">
        <v>293</v>
      </c>
      <c r="L287" s="2">
        <v>2</v>
      </c>
    </row>
    <row r="288" spans="11:12" x14ac:dyDescent="0.2">
      <c r="K288" s="1" t="s">
        <v>294</v>
      </c>
      <c r="L288" s="2">
        <v>2</v>
      </c>
    </row>
    <row r="289" spans="11:12" x14ac:dyDescent="0.2">
      <c r="K289" s="1" t="s">
        <v>295</v>
      </c>
      <c r="L289" s="2">
        <v>2</v>
      </c>
    </row>
    <row r="290" spans="11:12" x14ac:dyDescent="0.2">
      <c r="K290" s="1" t="s">
        <v>296</v>
      </c>
      <c r="L290" s="2">
        <v>2</v>
      </c>
    </row>
    <row r="291" spans="11:12" x14ac:dyDescent="0.2">
      <c r="K291" s="1" t="s">
        <v>297</v>
      </c>
      <c r="L291" s="2">
        <v>2</v>
      </c>
    </row>
    <row r="292" spans="11:12" x14ac:dyDescent="0.2">
      <c r="K292" s="1" t="s">
        <v>298</v>
      </c>
      <c r="L292" s="2">
        <v>2</v>
      </c>
    </row>
    <row r="293" spans="11:12" x14ac:dyDescent="0.2">
      <c r="K293" s="1" t="s">
        <v>299</v>
      </c>
      <c r="L293" s="2">
        <v>2</v>
      </c>
    </row>
    <row r="294" spans="11:12" x14ac:dyDescent="0.2">
      <c r="K294" s="1" t="s">
        <v>300</v>
      </c>
      <c r="L294" s="2">
        <v>2</v>
      </c>
    </row>
    <row r="295" spans="11:12" x14ac:dyDescent="0.2">
      <c r="K295" s="1" t="s">
        <v>301</v>
      </c>
      <c r="L295" s="2">
        <v>2</v>
      </c>
    </row>
    <row r="296" spans="11:12" x14ac:dyDescent="0.2">
      <c r="K296" s="1" t="s">
        <v>302</v>
      </c>
      <c r="L296" s="2">
        <v>2</v>
      </c>
    </row>
    <row r="297" spans="11:12" x14ac:dyDescent="0.2">
      <c r="K297" s="1" t="s">
        <v>303</v>
      </c>
      <c r="L297" s="2">
        <v>2</v>
      </c>
    </row>
    <row r="298" spans="11:12" x14ac:dyDescent="0.2">
      <c r="K298" s="1" t="s">
        <v>304</v>
      </c>
      <c r="L298" s="2">
        <v>2</v>
      </c>
    </row>
    <row r="299" spans="11:12" x14ac:dyDescent="0.2">
      <c r="K299" s="1" t="s">
        <v>305</v>
      </c>
      <c r="L299" s="2">
        <v>2</v>
      </c>
    </row>
    <row r="300" spans="11:12" x14ac:dyDescent="0.2">
      <c r="K300" s="1" t="s">
        <v>306</v>
      </c>
      <c r="L300" s="2">
        <v>2</v>
      </c>
    </row>
    <row r="301" spans="11:12" x14ac:dyDescent="0.2">
      <c r="K301" s="1" t="s">
        <v>307</v>
      </c>
      <c r="L301" s="2">
        <v>2</v>
      </c>
    </row>
    <row r="302" spans="11:12" x14ac:dyDescent="0.2">
      <c r="K302" s="1" t="s">
        <v>308</v>
      </c>
      <c r="L302" s="2">
        <v>2</v>
      </c>
    </row>
    <row r="303" spans="11:12" x14ac:dyDescent="0.2">
      <c r="K303" s="1" t="s">
        <v>309</v>
      </c>
      <c r="L303" s="2">
        <v>2</v>
      </c>
    </row>
    <row r="304" spans="11:12" x14ac:dyDescent="0.2">
      <c r="K304" s="1" t="s">
        <v>310</v>
      </c>
      <c r="L304" s="2">
        <v>2</v>
      </c>
    </row>
    <row r="305" spans="11:12" x14ac:dyDescent="0.2">
      <c r="K305" s="1" t="s">
        <v>311</v>
      </c>
      <c r="L305" s="2">
        <v>2</v>
      </c>
    </row>
    <row r="306" spans="11:12" x14ac:dyDescent="0.2">
      <c r="K306" s="1" t="s">
        <v>312</v>
      </c>
      <c r="L306" s="2">
        <v>2</v>
      </c>
    </row>
    <row r="307" spans="11:12" x14ac:dyDescent="0.2">
      <c r="K307" s="1" t="s">
        <v>313</v>
      </c>
      <c r="L307" s="2">
        <v>2</v>
      </c>
    </row>
    <row r="308" spans="11:12" x14ac:dyDescent="0.2">
      <c r="K308" s="1" t="s">
        <v>314</v>
      </c>
      <c r="L308" s="2">
        <v>2</v>
      </c>
    </row>
    <row r="309" spans="11:12" x14ac:dyDescent="0.2">
      <c r="K309" s="1" t="s">
        <v>315</v>
      </c>
      <c r="L309" s="2">
        <v>2</v>
      </c>
    </row>
    <row r="310" spans="11:12" x14ac:dyDescent="0.2">
      <c r="K310" s="1" t="s">
        <v>316</v>
      </c>
      <c r="L310" s="2">
        <v>2</v>
      </c>
    </row>
    <row r="311" spans="11:12" x14ac:dyDescent="0.2">
      <c r="K311" s="1" t="s">
        <v>317</v>
      </c>
      <c r="L311" s="2">
        <v>2</v>
      </c>
    </row>
    <row r="312" spans="11:12" x14ac:dyDescent="0.2">
      <c r="K312" s="1" t="s">
        <v>318</v>
      </c>
      <c r="L312" s="2">
        <v>2</v>
      </c>
    </row>
    <row r="313" spans="11:12" x14ac:dyDescent="0.2">
      <c r="K313" s="1" t="s">
        <v>319</v>
      </c>
      <c r="L313" s="2">
        <v>2</v>
      </c>
    </row>
    <row r="314" spans="11:12" x14ac:dyDescent="0.2">
      <c r="K314" s="1" t="s">
        <v>320</v>
      </c>
      <c r="L314" s="2">
        <v>2</v>
      </c>
    </row>
    <row r="315" spans="11:12" x14ac:dyDescent="0.2">
      <c r="K315" s="1" t="s">
        <v>321</v>
      </c>
      <c r="L315" s="2">
        <v>2</v>
      </c>
    </row>
    <row r="316" spans="11:12" x14ac:dyDescent="0.2">
      <c r="K316" s="1" t="s">
        <v>322</v>
      </c>
      <c r="L316" s="2">
        <v>2</v>
      </c>
    </row>
    <row r="317" spans="11:12" x14ac:dyDescent="0.2">
      <c r="K317" s="1" t="s">
        <v>323</v>
      </c>
      <c r="L317" s="2">
        <v>2</v>
      </c>
    </row>
    <row r="318" spans="11:12" x14ac:dyDescent="0.2">
      <c r="K318" s="1" t="s">
        <v>324</v>
      </c>
      <c r="L318" s="2">
        <v>2</v>
      </c>
    </row>
    <row r="319" spans="11:12" x14ac:dyDescent="0.2">
      <c r="K319" s="1" t="s">
        <v>325</v>
      </c>
      <c r="L319" s="2">
        <v>2</v>
      </c>
    </row>
    <row r="320" spans="11:12" x14ac:dyDescent="0.2">
      <c r="K320" s="1" t="s">
        <v>326</v>
      </c>
      <c r="L320" s="2">
        <v>2</v>
      </c>
    </row>
    <row r="321" spans="11:12" x14ac:dyDescent="0.2">
      <c r="K321" s="1" t="s">
        <v>327</v>
      </c>
      <c r="L321" s="2">
        <v>1</v>
      </c>
    </row>
    <row r="322" spans="11:12" x14ac:dyDescent="0.2">
      <c r="K322" s="1" t="s">
        <v>328</v>
      </c>
      <c r="L322" s="2">
        <v>1</v>
      </c>
    </row>
    <row r="323" spans="11:12" x14ac:dyDescent="0.2">
      <c r="K323" s="1" t="s">
        <v>329</v>
      </c>
      <c r="L323" s="2">
        <v>1</v>
      </c>
    </row>
    <row r="324" spans="11:12" x14ac:dyDescent="0.2">
      <c r="K324" s="1" t="s">
        <v>330</v>
      </c>
      <c r="L324" s="2">
        <v>1</v>
      </c>
    </row>
    <row r="325" spans="11:12" x14ac:dyDescent="0.2">
      <c r="K325" s="1" t="s">
        <v>331</v>
      </c>
      <c r="L325" s="2">
        <v>1</v>
      </c>
    </row>
    <row r="326" spans="11:12" x14ac:dyDescent="0.2">
      <c r="K326" s="1" t="s">
        <v>332</v>
      </c>
      <c r="L326" s="2">
        <v>1</v>
      </c>
    </row>
    <row r="327" spans="11:12" x14ac:dyDescent="0.2">
      <c r="K327" s="1" t="s">
        <v>333</v>
      </c>
      <c r="L327" s="2">
        <v>1</v>
      </c>
    </row>
    <row r="328" spans="11:12" x14ac:dyDescent="0.2">
      <c r="K328" s="1" t="s">
        <v>334</v>
      </c>
      <c r="L328" s="2">
        <v>1</v>
      </c>
    </row>
    <row r="329" spans="11:12" x14ac:dyDescent="0.2">
      <c r="K329" s="1" t="s">
        <v>335</v>
      </c>
      <c r="L329" s="2">
        <v>1</v>
      </c>
    </row>
    <row r="330" spans="11:12" x14ac:dyDescent="0.2">
      <c r="K330" s="1" t="s">
        <v>336</v>
      </c>
      <c r="L330" s="2">
        <v>1</v>
      </c>
    </row>
    <row r="331" spans="11:12" x14ac:dyDescent="0.2">
      <c r="K331" s="1" t="s">
        <v>337</v>
      </c>
      <c r="L331" s="2">
        <v>1</v>
      </c>
    </row>
    <row r="332" spans="11:12" x14ac:dyDescent="0.2">
      <c r="K332" s="1" t="s">
        <v>338</v>
      </c>
      <c r="L332" s="2">
        <v>1</v>
      </c>
    </row>
    <row r="333" spans="11:12" x14ac:dyDescent="0.2">
      <c r="K333" s="1" t="s">
        <v>339</v>
      </c>
      <c r="L333" s="2">
        <v>1</v>
      </c>
    </row>
    <row r="334" spans="11:12" x14ac:dyDescent="0.2">
      <c r="K334" s="1" t="s">
        <v>340</v>
      </c>
      <c r="L334" s="2">
        <v>1</v>
      </c>
    </row>
    <row r="335" spans="11:12" x14ac:dyDescent="0.2">
      <c r="K335" s="1" t="s">
        <v>341</v>
      </c>
      <c r="L335" s="2">
        <v>1</v>
      </c>
    </row>
    <row r="336" spans="11:12" x14ac:dyDescent="0.2">
      <c r="K336" s="1" t="s">
        <v>342</v>
      </c>
      <c r="L336" s="2">
        <v>1</v>
      </c>
    </row>
    <row r="337" spans="11:12" x14ac:dyDescent="0.2">
      <c r="K337" s="1" t="s">
        <v>343</v>
      </c>
      <c r="L337" s="2">
        <v>1</v>
      </c>
    </row>
    <row r="338" spans="11:12" x14ac:dyDescent="0.2">
      <c r="K338" s="1" t="s">
        <v>344</v>
      </c>
      <c r="L338" s="2">
        <v>1</v>
      </c>
    </row>
    <row r="339" spans="11:12" x14ac:dyDescent="0.2">
      <c r="K339" s="1" t="s">
        <v>345</v>
      </c>
      <c r="L339" s="2">
        <v>1</v>
      </c>
    </row>
    <row r="340" spans="11:12" x14ac:dyDescent="0.2">
      <c r="K340" s="1" t="s">
        <v>346</v>
      </c>
      <c r="L340" s="2">
        <v>1</v>
      </c>
    </row>
    <row r="341" spans="11:12" x14ac:dyDescent="0.2">
      <c r="K341" s="1" t="s">
        <v>347</v>
      </c>
      <c r="L341" s="2">
        <v>1</v>
      </c>
    </row>
    <row r="342" spans="11:12" x14ac:dyDescent="0.2">
      <c r="K342" s="1" t="s">
        <v>348</v>
      </c>
      <c r="L342" s="2">
        <v>1</v>
      </c>
    </row>
    <row r="343" spans="11:12" x14ac:dyDescent="0.2">
      <c r="K343" s="1" t="s">
        <v>349</v>
      </c>
      <c r="L343" s="2">
        <v>1</v>
      </c>
    </row>
    <row r="344" spans="11:12" x14ac:dyDescent="0.2">
      <c r="K344" s="1" t="s">
        <v>350</v>
      </c>
      <c r="L344" s="2">
        <v>1</v>
      </c>
    </row>
    <row r="345" spans="11:12" x14ac:dyDescent="0.2">
      <c r="K345" s="1" t="s">
        <v>351</v>
      </c>
      <c r="L345" s="2">
        <v>1</v>
      </c>
    </row>
    <row r="346" spans="11:12" x14ac:dyDescent="0.2">
      <c r="K346" s="1" t="s">
        <v>352</v>
      </c>
      <c r="L346" s="2">
        <v>1</v>
      </c>
    </row>
    <row r="347" spans="11:12" x14ac:dyDescent="0.2">
      <c r="K347" s="1" t="s">
        <v>353</v>
      </c>
      <c r="L347" s="2">
        <v>1</v>
      </c>
    </row>
    <row r="348" spans="11:12" x14ac:dyDescent="0.2">
      <c r="K348" s="1" t="s">
        <v>354</v>
      </c>
      <c r="L348" s="2">
        <v>1</v>
      </c>
    </row>
    <row r="349" spans="11:12" x14ac:dyDescent="0.2">
      <c r="K349" s="1" t="s">
        <v>355</v>
      </c>
      <c r="L349" s="2">
        <v>1</v>
      </c>
    </row>
    <row r="350" spans="11:12" x14ac:dyDescent="0.2">
      <c r="K350" s="1" t="s">
        <v>356</v>
      </c>
      <c r="L350" s="2">
        <v>1</v>
      </c>
    </row>
    <row r="351" spans="11:12" x14ac:dyDescent="0.2">
      <c r="K351" s="1" t="s">
        <v>357</v>
      </c>
      <c r="L351" s="2">
        <v>1</v>
      </c>
    </row>
    <row r="352" spans="11:12" x14ac:dyDescent="0.2">
      <c r="K352" s="1" t="s">
        <v>358</v>
      </c>
      <c r="L352" s="2">
        <v>1</v>
      </c>
    </row>
    <row r="353" spans="11:12" x14ac:dyDescent="0.2">
      <c r="K353" s="1" t="s">
        <v>359</v>
      </c>
      <c r="L353" s="2">
        <v>1</v>
      </c>
    </row>
    <row r="354" spans="11:12" x14ac:dyDescent="0.2">
      <c r="K354" s="1" t="s">
        <v>360</v>
      </c>
      <c r="L354" s="2">
        <v>1</v>
      </c>
    </row>
    <row r="355" spans="11:12" x14ac:dyDescent="0.2">
      <c r="K355" s="1" t="s">
        <v>361</v>
      </c>
      <c r="L355" s="2">
        <v>1</v>
      </c>
    </row>
    <row r="356" spans="11:12" x14ac:dyDescent="0.2">
      <c r="K356" s="1" t="s">
        <v>362</v>
      </c>
      <c r="L356" s="2">
        <v>1</v>
      </c>
    </row>
    <row r="357" spans="11:12" x14ac:dyDescent="0.2">
      <c r="K357" s="1" t="s">
        <v>363</v>
      </c>
      <c r="L357" s="2">
        <v>1</v>
      </c>
    </row>
    <row r="358" spans="11:12" x14ac:dyDescent="0.2">
      <c r="K358" s="1" t="s">
        <v>364</v>
      </c>
      <c r="L358" s="2">
        <v>1</v>
      </c>
    </row>
    <row r="359" spans="11:12" x14ac:dyDescent="0.2">
      <c r="K359" s="1" t="s">
        <v>365</v>
      </c>
      <c r="L359" s="2">
        <v>1</v>
      </c>
    </row>
    <row r="360" spans="11:12" x14ac:dyDescent="0.2">
      <c r="K360" s="1" t="s">
        <v>366</v>
      </c>
      <c r="L360" s="2">
        <v>1</v>
      </c>
    </row>
    <row r="361" spans="11:12" x14ac:dyDescent="0.2">
      <c r="K361" s="1" t="s">
        <v>367</v>
      </c>
      <c r="L361" s="2">
        <v>1</v>
      </c>
    </row>
    <row r="362" spans="11:12" x14ac:dyDescent="0.2">
      <c r="K362" s="1" t="s">
        <v>368</v>
      </c>
      <c r="L362" s="2">
        <v>1</v>
      </c>
    </row>
    <row r="363" spans="11:12" x14ac:dyDescent="0.2">
      <c r="K363" s="1" t="s">
        <v>369</v>
      </c>
      <c r="L363" s="2">
        <v>1</v>
      </c>
    </row>
    <row r="364" spans="11:12" x14ac:dyDescent="0.2">
      <c r="K364" s="1" t="s">
        <v>370</v>
      </c>
      <c r="L364" s="2">
        <v>1</v>
      </c>
    </row>
    <row r="365" spans="11:12" x14ac:dyDescent="0.2">
      <c r="K365" s="1" t="s">
        <v>371</v>
      </c>
      <c r="L365" s="2">
        <v>1</v>
      </c>
    </row>
    <row r="366" spans="11:12" x14ac:dyDescent="0.2">
      <c r="K366" s="1" t="s">
        <v>372</v>
      </c>
      <c r="L366" s="2">
        <v>1</v>
      </c>
    </row>
    <row r="367" spans="11:12" x14ac:dyDescent="0.2">
      <c r="K367" s="1" t="s">
        <v>373</v>
      </c>
      <c r="L367" s="2">
        <v>1</v>
      </c>
    </row>
    <row r="368" spans="11:12" x14ac:dyDescent="0.2">
      <c r="K368" s="1" t="s">
        <v>374</v>
      </c>
      <c r="L368" s="2">
        <v>1</v>
      </c>
    </row>
    <row r="369" spans="11:12" x14ac:dyDescent="0.2">
      <c r="K369" s="1" t="s">
        <v>375</v>
      </c>
      <c r="L369" s="2">
        <v>1</v>
      </c>
    </row>
    <row r="370" spans="11:12" x14ac:dyDescent="0.2">
      <c r="K370" s="1" t="s">
        <v>376</v>
      </c>
      <c r="L370" s="2">
        <v>1</v>
      </c>
    </row>
    <row r="371" spans="11:12" x14ac:dyDescent="0.2">
      <c r="K371" s="1" t="s">
        <v>377</v>
      </c>
      <c r="L371" s="2">
        <v>1</v>
      </c>
    </row>
    <row r="372" spans="11:12" x14ac:dyDescent="0.2">
      <c r="K372" s="1" t="s">
        <v>378</v>
      </c>
      <c r="L372" s="2">
        <v>1</v>
      </c>
    </row>
    <row r="373" spans="11:12" x14ac:dyDescent="0.2">
      <c r="K373" s="1" t="s">
        <v>379</v>
      </c>
      <c r="L373" s="2">
        <v>1</v>
      </c>
    </row>
    <row r="374" spans="11:12" x14ac:dyDescent="0.2">
      <c r="K374" s="1" t="s">
        <v>380</v>
      </c>
      <c r="L374" s="2">
        <v>1</v>
      </c>
    </row>
    <row r="375" spans="11:12" x14ac:dyDescent="0.2">
      <c r="K375" s="1" t="s">
        <v>381</v>
      </c>
      <c r="L375" s="2">
        <v>1</v>
      </c>
    </row>
    <row r="376" spans="11:12" x14ac:dyDescent="0.2">
      <c r="K376" s="1" t="s">
        <v>382</v>
      </c>
      <c r="L376" s="2">
        <v>1</v>
      </c>
    </row>
    <row r="377" spans="11:12" x14ac:dyDescent="0.2">
      <c r="K377" s="1" t="s">
        <v>383</v>
      </c>
      <c r="L377" s="2">
        <v>1</v>
      </c>
    </row>
    <row r="378" spans="11:12" x14ac:dyDescent="0.2">
      <c r="K378" s="1" t="s">
        <v>384</v>
      </c>
      <c r="L378" s="2">
        <v>1</v>
      </c>
    </row>
    <row r="379" spans="11:12" x14ac:dyDescent="0.2">
      <c r="K379" s="1" t="s">
        <v>385</v>
      </c>
      <c r="L379" s="2">
        <v>1</v>
      </c>
    </row>
    <row r="380" spans="11:12" x14ac:dyDescent="0.2">
      <c r="K380" s="1" t="s">
        <v>386</v>
      </c>
      <c r="L380" s="2">
        <v>1</v>
      </c>
    </row>
    <row r="381" spans="11:12" x14ac:dyDescent="0.2">
      <c r="K381" s="1" t="s">
        <v>387</v>
      </c>
      <c r="L381" s="2">
        <v>1</v>
      </c>
    </row>
    <row r="382" spans="11:12" x14ac:dyDescent="0.2">
      <c r="K382" s="1" t="s">
        <v>388</v>
      </c>
      <c r="L382" s="2">
        <v>1</v>
      </c>
    </row>
    <row r="383" spans="11:12" x14ac:dyDescent="0.2">
      <c r="K383" s="1" t="s">
        <v>389</v>
      </c>
      <c r="L383" s="2">
        <v>1</v>
      </c>
    </row>
    <row r="384" spans="11:12" x14ac:dyDescent="0.2">
      <c r="K384" s="1" t="s">
        <v>390</v>
      </c>
      <c r="L384" s="2">
        <v>1</v>
      </c>
    </row>
    <row r="385" spans="11:12" x14ac:dyDescent="0.2">
      <c r="K385" s="1" t="s">
        <v>391</v>
      </c>
      <c r="L385" s="2">
        <v>1</v>
      </c>
    </row>
    <row r="386" spans="11:12" x14ac:dyDescent="0.2">
      <c r="K386" s="1" t="s">
        <v>392</v>
      </c>
      <c r="L386" s="2">
        <v>1</v>
      </c>
    </row>
    <row r="387" spans="11:12" x14ac:dyDescent="0.2">
      <c r="K387" s="1" t="s">
        <v>393</v>
      </c>
      <c r="L387" s="2">
        <v>1</v>
      </c>
    </row>
    <row r="388" spans="11:12" x14ac:dyDescent="0.2">
      <c r="K388" s="1" t="s">
        <v>394</v>
      </c>
      <c r="L388" s="2">
        <v>1</v>
      </c>
    </row>
    <row r="389" spans="11:12" x14ac:dyDescent="0.2">
      <c r="K389" s="1" t="s">
        <v>395</v>
      </c>
      <c r="L389" s="2">
        <v>1</v>
      </c>
    </row>
    <row r="390" spans="11:12" x14ac:dyDescent="0.2">
      <c r="K390" s="1" t="s">
        <v>396</v>
      </c>
      <c r="L390" s="2">
        <v>1</v>
      </c>
    </row>
    <row r="391" spans="11:12" x14ac:dyDescent="0.2">
      <c r="K391" s="1" t="s">
        <v>397</v>
      </c>
      <c r="L391" s="2">
        <v>1</v>
      </c>
    </row>
    <row r="392" spans="11:12" x14ac:dyDescent="0.2">
      <c r="K392" s="1" t="s">
        <v>398</v>
      </c>
      <c r="L392" s="2">
        <v>1</v>
      </c>
    </row>
    <row r="393" spans="11:12" x14ac:dyDescent="0.2">
      <c r="K393" s="1" t="s">
        <v>399</v>
      </c>
      <c r="L393" s="2">
        <v>1</v>
      </c>
    </row>
    <row r="394" spans="11:12" x14ac:dyDescent="0.2">
      <c r="K394" s="1" t="s">
        <v>400</v>
      </c>
      <c r="L394" s="2">
        <v>1</v>
      </c>
    </row>
    <row r="395" spans="11:12" x14ac:dyDescent="0.2">
      <c r="K395" s="1" t="s">
        <v>401</v>
      </c>
      <c r="L395" s="2">
        <v>1</v>
      </c>
    </row>
    <row r="396" spans="11:12" x14ac:dyDescent="0.2">
      <c r="K396" s="1" t="s">
        <v>402</v>
      </c>
      <c r="L396" s="2">
        <v>1</v>
      </c>
    </row>
    <row r="397" spans="11:12" x14ac:dyDescent="0.2">
      <c r="K397" s="1" t="s">
        <v>403</v>
      </c>
      <c r="L397" s="2">
        <v>1</v>
      </c>
    </row>
    <row r="398" spans="11:12" x14ac:dyDescent="0.2">
      <c r="K398" s="1" t="s">
        <v>404</v>
      </c>
      <c r="L398" s="2">
        <v>1</v>
      </c>
    </row>
    <row r="399" spans="11:12" x14ac:dyDescent="0.2">
      <c r="K399" s="1" t="s">
        <v>405</v>
      </c>
      <c r="L399" s="2">
        <v>1</v>
      </c>
    </row>
    <row r="400" spans="11:12" x14ac:dyDescent="0.2">
      <c r="K400" s="1" t="s">
        <v>406</v>
      </c>
      <c r="L400" s="2">
        <v>1</v>
      </c>
    </row>
    <row r="401" spans="11:12" x14ac:dyDescent="0.2">
      <c r="K401" s="1" t="s">
        <v>407</v>
      </c>
      <c r="L401" s="2">
        <v>1</v>
      </c>
    </row>
    <row r="402" spans="11:12" x14ac:dyDescent="0.2">
      <c r="K402" s="1" t="s">
        <v>408</v>
      </c>
      <c r="L402" s="2">
        <v>1</v>
      </c>
    </row>
    <row r="403" spans="11:12" x14ac:dyDescent="0.2">
      <c r="K403" s="1" t="s">
        <v>409</v>
      </c>
      <c r="L403" s="2">
        <v>1</v>
      </c>
    </row>
    <row r="404" spans="11:12" x14ac:dyDescent="0.2">
      <c r="K404" s="1" t="s">
        <v>410</v>
      </c>
      <c r="L404" s="2">
        <v>1</v>
      </c>
    </row>
    <row r="405" spans="11:12" x14ac:dyDescent="0.2">
      <c r="K405" s="1" t="s">
        <v>411</v>
      </c>
      <c r="L405" s="2">
        <v>1</v>
      </c>
    </row>
    <row r="406" spans="11:12" x14ac:dyDescent="0.2">
      <c r="K406" s="1" t="s">
        <v>412</v>
      </c>
      <c r="L406" s="2">
        <v>1</v>
      </c>
    </row>
    <row r="407" spans="11:12" x14ac:dyDescent="0.2">
      <c r="K407" s="1" t="s">
        <v>413</v>
      </c>
      <c r="L407" s="2">
        <v>1</v>
      </c>
    </row>
    <row r="408" spans="11:12" x14ac:dyDescent="0.2">
      <c r="K408" s="1" t="s">
        <v>414</v>
      </c>
      <c r="L408" s="2">
        <v>1</v>
      </c>
    </row>
    <row r="409" spans="11:12" x14ac:dyDescent="0.2">
      <c r="K409" s="1" t="s">
        <v>415</v>
      </c>
      <c r="L409" s="2">
        <v>1</v>
      </c>
    </row>
    <row r="410" spans="11:12" x14ac:dyDescent="0.2">
      <c r="K410" s="1" t="s">
        <v>416</v>
      </c>
      <c r="L410" s="2">
        <v>1</v>
      </c>
    </row>
    <row r="411" spans="11:12" x14ac:dyDescent="0.2">
      <c r="K411" s="1" t="s">
        <v>417</v>
      </c>
      <c r="L411" s="2">
        <v>1</v>
      </c>
    </row>
    <row r="412" spans="11:12" x14ac:dyDescent="0.2">
      <c r="K412" s="1" t="s">
        <v>418</v>
      </c>
      <c r="L412" s="2">
        <v>1</v>
      </c>
    </row>
    <row r="413" spans="11:12" x14ac:dyDescent="0.2">
      <c r="K413" s="1" t="s">
        <v>419</v>
      </c>
      <c r="L413" s="2">
        <v>1</v>
      </c>
    </row>
    <row r="414" spans="11:12" x14ac:dyDescent="0.2">
      <c r="K414" s="1" t="s">
        <v>420</v>
      </c>
      <c r="L414" s="2">
        <v>1</v>
      </c>
    </row>
    <row r="415" spans="11:12" x14ac:dyDescent="0.2">
      <c r="K415" s="1" t="s">
        <v>421</v>
      </c>
      <c r="L415" s="2">
        <v>1</v>
      </c>
    </row>
    <row r="416" spans="11:12" x14ac:dyDescent="0.2">
      <c r="K416" s="1" t="s">
        <v>422</v>
      </c>
      <c r="L416" s="2">
        <v>1</v>
      </c>
    </row>
    <row r="417" spans="11:12" x14ac:dyDescent="0.2">
      <c r="K417" s="1" t="s">
        <v>423</v>
      </c>
      <c r="L417" s="2">
        <v>1</v>
      </c>
    </row>
    <row r="418" spans="11:12" x14ac:dyDescent="0.2">
      <c r="K418" s="1" t="s">
        <v>424</v>
      </c>
      <c r="L418" s="2">
        <v>1</v>
      </c>
    </row>
    <row r="419" spans="11:12" x14ac:dyDescent="0.2">
      <c r="K419" s="1" t="s">
        <v>425</v>
      </c>
      <c r="L419" s="2">
        <v>1</v>
      </c>
    </row>
    <row r="420" spans="11:12" x14ac:dyDescent="0.2">
      <c r="K420" s="1" t="s">
        <v>426</v>
      </c>
      <c r="L420" s="2">
        <v>1</v>
      </c>
    </row>
    <row r="421" spans="11:12" x14ac:dyDescent="0.2">
      <c r="K421" s="1" t="s">
        <v>427</v>
      </c>
      <c r="L421" s="2">
        <v>1</v>
      </c>
    </row>
    <row r="422" spans="11:12" x14ac:dyDescent="0.2">
      <c r="K422" s="1" t="s">
        <v>428</v>
      </c>
      <c r="L422" s="2">
        <v>1</v>
      </c>
    </row>
    <row r="423" spans="11:12" x14ac:dyDescent="0.2">
      <c r="K423" s="1" t="s">
        <v>429</v>
      </c>
      <c r="L423" s="2">
        <v>1</v>
      </c>
    </row>
    <row r="424" spans="11:12" x14ac:dyDescent="0.2">
      <c r="K424" s="1" t="s">
        <v>430</v>
      </c>
      <c r="L424" s="2">
        <v>1</v>
      </c>
    </row>
    <row r="425" spans="11:12" x14ac:dyDescent="0.2">
      <c r="K425" s="1" t="s">
        <v>431</v>
      </c>
      <c r="L425" s="2">
        <v>1</v>
      </c>
    </row>
    <row r="426" spans="11:12" x14ac:dyDescent="0.2">
      <c r="K426" s="1" t="s">
        <v>432</v>
      </c>
      <c r="L426" s="2">
        <v>1</v>
      </c>
    </row>
    <row r="427" spans="11:12" x14ac:dyDescent="0.2">
      <c r="K427" s="1" t="s">
        <v>433</v>
      </c>
      <c r="L427" s="2">
        <v>1</v>
      </c>
    </row>
    <row r="428" spans="11:12" x14ac:dyDescent="0.2">
      <c r="K428" s="1" t="s">
        <v>434</v>
      </c>
      <c r="L428" s="2">
        <v>1</v>
      </c>
    </row>
    <row r="429" spans="11:12" x14ac:dyDescent="0.2">
      <c r="K429" s="1" t="s">
        <v>435</v>
      </c>
      <c r="L429" s="2">
        <v>1</v>
      </c>
    </row>
    <row r="430" spans="11:12" x14ac:dyDescent="0.2">
      <c r="K430" s="1" t="s">
        <v>436</v>
      </c>
      <c r="L430" s="2">
        <v>1</v>
      </c>
    </row>
    <row r="431" spans="11:12" x14ac:dyDescent="0.2">
      <c r="K431" s="1" t="s">
        <v>437</v>
      </c>
      <c r="L431" s="2">
        <v>1</v>
      </c>
    </row>
    <row r="432" spans="11:12" x14ac:dyDescent="0.2">
      <c r="K432" s="1" t="s">
        <v>438</v>
      </c>
      <c r="L432" s="2">
        <v>1</v>
      </c>
    </row>
    <row r="433" spans="11:12" x14ac:dyDescent="0.2">
      <c r="K433" s="1" t="s">
        <v>439</v>
      </c>
      <c r="L433" s="2">
        <v>1</v>
      </c>
    </row>
    <row r="434" spans="11:12" x14ac:dyDescent="0.2">
      <c r="K434" s="1" t="s">
        <v>440</v>
      </c>
      <c r="L434" s="2">
        <v>1</v>
      </c>
    </row>
    <row r="435" spans="11:12" x14ac:dyDescent="0.2">
      <c r="K435" s="1" t="s">
        <v>441</v>
      </c>
      <c r="L435" s="2">
        <v>1</v>
      </c>
    </row>
    <row r="436" spans="11:12" x14ac:dyDescent="0.2">
      <c r="K436" s="1" t="s">
        <v>442</v>
      </c>
      <c r="L436" s="2">
        <v>1</v>
      </c>
    </row>
    <row r="437" spans="11:12" x14ac:dyDescent="0.2">
      <c r="K437" s="1" t="s">
        <v>443</v>
      </c>
      <c r="L437" s="2">
        <v>1</v>
      </c>
    </row>
    <row r="438" spans="11:12" x14ac:dyDescent="0.2">
      <c r="K438" s="1" t="s">
        <v>444</v>
      </c>
      <c r="L438" s="2">
        <v>1</v>
      </c>
    </row>
    <row r="439" spans="11:12" x14ac:dyDescent="0.2">
      <c r="K439" s="1" t="s">
        <v>445</v>
      </c>
      <c r="L439" s="2">
        <v>1</v>
      </c>
    </row>
    <row r="440" spans="11:12" x14ac:dyDescent="0.2">
      <c r="K440" s="1" t="s">
        <v>446</v>
      </c>
      <c r="L440" s="2">
        <v>1</v>
      </c>
    </row>
    <row r="441" spans="11:12" x14ac:dyDescent="0.2">
      <c r="K441" s="1" t="s">
        <v>447</v>
      </c>
      <c r="L441" s="2">
        <v>1</v>
      </c>
    </row>
    <row r="442" spans="11:12" x14ac:dyDescent="0.2">
      <c r="K442" s="1" t="s">
        <v>448</v>
      </c>
      <c r="L442" s="2">
        <v>1</v>
      </c>
    </row>
    <row r="443" spans="11:12" x14ac:dyDescent="0.2">
      <c r="K443" s="1" t="s">
        <v>449</v>
      </c>
      <c r="L443" s="2">
        <v>1</v>
      </c>
    </row>
    <row r="444" spans="11:12" x14ac:dyDescent="0.2">
      <c r="K444" s="1" t="s">
        <v>450</v>
      </c>
      <c r="L444" s="2">
        <v>1</v>
      </c>
    </row>
    <row r="445" spans="11:12" x14ac:dyDescent="0.2">
      <c r="K445" s="1" t="s">
        <v>451</v>
      </c>
      <c r="L445" s="2">
        <v>1</v>
      </c>
    </row>
    <row r="446" spans="11:12" x14ac:dyDescent="0.2">
      <c r="K446" s="1" t="s">
        <v>452</v>
      </c>
      <c r="L446" s="2">
        <v>1</v>
      </c>
    </row>
    <row r="447" spans="11:12" x14ac:dyDescent="0.2">
      <c r="K447" s="1" t="s">
        <v>453</v>
      </c>
      <c r="L447" s="2">
        <v>1</v>
      </c>
    </row>
    <row r="448" spans="11:12" x14ac:dyDescent="0.2">
      <c r="K448" s="1" t="s">
        <v>454</v>
      </c>
      <c r="L448" s="2">
        <v>1</v>
      </c>
    </row>
    <row r="449" spans="11:12" x14ac:dyDescent="0.2">
      <c r="K449" s="1" t="s">
        <v>455</v>
      </c>
      <c r="L449" s="2">
        <v>1</v>
      </c>
    </row>
    <row r="450" spans="11:12" x14ac:dyDescent="0.2">
      <c r="K450" s="1" t="s">
        <v>456</v>
      </c>
      <c r="L450" s="2">
        <v>1</v>
      </c>
    </row>
    <row r="451" spans="11:12" x14ac:dyDescent="0.2">
      <c r="K451" s="1" t="s">
        <v>457</v>
      </c>
      <c r="L451" s="2">
        <v>1</v>
      </c>
    </row>
    <row r="452" spans="11:12" x14ac:dyDescent="0.2">
      <c r="K452" s="1" t="s">
        <v>458</v>
      </c>
      <c r="L452" s="2">
        <v>1</v>
      </c>
    </row>
    <row r="453" spans="11:12" x14ac:dyDescent="0.2">
      <c r="K453" s="1" t="s">
        <v>459</v>
      </c>
      <c r="L453" s="2">
        <v>1</v>
      </c>
    </row>
    <row r="454" spans="11:12" x14ac:dyDescent="0.2">
      <c r="K454" s="1" t="s">
        <v>460</v>
      </c>
      <c r="L454" s="2">
        <v>1</v>
      </c>
    </row>
    <row r="455" spans="11:12" x14ac:dyDescent="0.2">
      <c r="K455" s="1" t="s">
        <v>461</v>
      </c>
      <c r="L455" s="2">
        <v>1</v>
      </c>
    </row>
    <row r="456" spans="11:12" x14ac:dyDescent="0.2">
      <c r="K456" s="1" t="s">
        <v>462</v>
      </c>
      <c r="L456" s="2">
        <v>1</v>
      </c>
    </row>
    <row r="457" spans="11:12" x14ac:dyDescent="0.2">
      <c r="K457" s="1" t="s">
        <v>463</v>
      </c>
      <c r="L457" s="2">
        <v>1</v>
      </c>
    </row>
    <row r="458" spans="11:12" x14ac:dyDescent="0.2">
      <c r="K458" s="1" t="s">
        <v>464</v>
      </c>
      <c r="L458" s="2">
        <v>1</v>
      </c>
    </row>
    <row r="459" spans="11:12" x14ac:dyDescent="0.2">
      <c r="K459" s="1" t="s">
        <v>465</v>
      </c>
      <c r="L459" s="2">
        <v>1</v>
      </c>
    </row>
    <row r="460" spans="11:12" x14ac:dyDescent="0.2">
      <c r="K460" s="1" t="s">
        <v>466</v>
      </c>
      <c r="L460" s="2">
        <v>1</v>
      </c>
    </row>
    <row r="461" spans="11:12" x14ac:dyDescent="0.2">
      <c r="K461" s="1" t="s">
        <v>467</v>
      </c>
      <c r="L461" s="2">
        <v>1</v>
      </c>
    </row>
    <row r="462" spans="11:12" x14ac:dyDescent="0.2">
      <c r="K462" s="1" t="s">
        <v>468</v>
      </c>
      <c r="L462" s="2">
        <v>1</v>
      </c>
    </row>
    <row r="463" spans="11:12" x14ac:dyDescent="0.2">
      <c r="K463" s="1" t="s">
        <v>469</v>
      </c>
      <c r="L463" s="2">
        <v>1</v>
      </c>
    </row>
    <row r="464" spans="11:12" x14ac:dyDescent="0.2">
      <c r="K464" s="1" t="s">
        <v>470</v>
      </c>
      <c r="L464" s="2">
        <v>1</v>
      </c>
    </row>
    <row r="465" spans="11:12" x14ac:dyDescent="0.2">
      <c r="K465" s="1" t="s">
        <v>471</v>
      </c>
      <c r="L465" s="2">
        <v>1</v>
      </c>
    </row>
    <row r="466" spans="11:12" x14ac:dyDescent="0.2">
      <c r="K466" s="1" t="s">
        <v>472</v>
      </c>
      <c r="L466" s="2">
        <v>1</v>
      </c>
    </row>
    <row r="467" spans="11:12" x14ac:dyDescent="0.2">
      <c r="K467" s="1" t="s">
        <v>473</v>
      </c>
      <c r="L467" s="2">
        <v>1</v>
      </c>
    </row>
    <row r="468" spans="11:12" x14ac:dyDescent="0.2">
      <c r="K468" s="1" t="s">
        <v>474</v>
      </c>
      <c r="L468" s="2">
        <v>1</v>
      </c>
    </row>
    <row r="469" spans="11:12" x14ac:dyDescent="0.2">
      <c r="K469" s="1" t="s">
        <v>475</v>
      </c>
      <c r="L469" s="2">
        <v>1</v>
      </c>
    </row>
    <row r="470" spans="11:12" x14ac:dyDescent="0.2">
      <c r="K470" s="1" t="s">
        <v>476</v>
      </c>
      <c r="L470" s="2">
        <v>1</v>
      </c>
    </row>
    <row r="471" spans="11:12" x14ac:dyDescent="0.2">
      <c r="K471" s="1" t="s">
        <v>477</v>
      </c>
      <c r="L471" s="2">
        <v>1</v>
      </c>
    </row>
    <row r="472" spans="11:12" x14ac:dyDescent="0.2">
      <c r="K472" s="1" t="s">
        <v>478</v>
      </c>
      <c r="L472" s="2">
        <v>1</v>
      </c>
    </row>
    <row r="473" spans="11:12" x14ac:dyDescent="0.2">
      <c r="K473" s="1" t="s">
        <v>479</v>
      </c>
      <c r="L473" s="2">
        <v>1</v>
      </c>
    </row>
    <row r="474" spans="11:12" x14ac:dyDescent="0.2">
      <c r="K474" s="1" t="s">
        <v>480</v>
      </c>
      <c r="L474" s="2">
        <v>1</v>
      </c>
    </row>
    <row r="475" spans="11:12" x14ac:dyDescent="0.2">
      <c r="K475" s="1" t="s">
        <v>481</v>
      </c>
      <c r="L475" s="2">
        <v>1</v>
      </c>
    </row>
    <row r="476" spans="11:12" x14ac:dyDescent="0.2">
      <c r="K476" s="1" t="s">
        <v>482</v>
      </c>
      <c r="L476" s="2">
        <v>1</v>
      </c>
    </row>
    <row r="477" spans="11:12" x14ac:dyDescent="0.2">
      <c r="K477" s="1" t="s">
        <v>483</v>
      </c>
      <c r="L477" s="2">
        <v>1</v>
      </c>
    </row>
    <row r="478" spans="11:12" x14ac:dyDescent="0.2">
      <c r="K478" s="1" t="s">
        <v>484</v>
      </c>
      <c r="L478" s="2">
        <v>1</v>
      </c>
    </row>
    <row r="479" spans="11:12" x14ac:dyDescent="0.2">
      <c r="K479" s="1" t="s">
        <v>485</v>
      </c>
      <c r="L479" s="2">
        <v>1</v>
      </c>
    </row>
    <row r="480" spans="11:12" x14ac:dyDescent="0.2">
      <c r="K480" s="1" t="s">
        <v>486</v>
      </c>
      <c r="L480" s="2">
        <v>1</v>
      </c>
    </row>
    <row r="481" spans="11:12" x14ac:dyDescent="0.2">
      <c r="K481" s="1" t="s">
        <v>487</v>
      </c>
      <c r="L481" s="2">
        <v>1</v>
      </c>
    </row>
    <row r="482" spans="11:12" x14ac:dyDescent="0.2">
      <c r="K482" s="1" t="s">
        <v>488</v>
      </c>
      <c r="L482" s="2">
        <v>1</v>
      </c>
    </row>
    <row r="483" spans="11:12" x14ac:dyDescent="0.2">
      <c r="K483" s="1" t="s">
        <v>489</v>
      </c>
      <c r="L483" s="2">
        <v>1</v>
      </c>
    </row>
    <row r="484" spans="11:12" x14ac:dyDescent="0.2">
      <c r="K484" s="1" t="s">
        <v>490</v>
      </c>
      <c r="L484" s="2">
        <v>1</v>
      </c>
    </row>
    <row r="485" spans="11:12" x14ac:dyDescent="0.2">
      <c r="K485" s="1" t="s">
        <v>491</v>
      </c>
      <c r="L485" s="2">
        <v>1</v>
      </c>
    </row>
    <row r="486" spans="11:12" x14ac:dyDescent="0.2">
      <c r="K486" s="1" t="s">
        <v>492</v>
      </c>
      <c r="L486" s="2">
        <v>1</v>
      </c>
    </row>
    <row r="487" spans="11:12" x14ac:dyDescent="0.2">
      <c r="K487" s="1" t="s">
        <v>493</v>
      </c>
      <c r="L487" s="2">
        <v>1</v>
      </c>
    </row>
    <row r="488" spans="11:12" x14ac:dyDescent="0.2">
      <c r="K488" s="1" t="s">
        <v>494</v>
      </c>
      <c r="L488" s="2">
        <v>1</v>
      </c>
    </row>
    <row r="489" spans="11:12" x14ac:dyDescent="0.2">
      <c r="K489" s="1" t="s">
        <v>495</v>
      </c>
      <c r="L489" s="2">
        <v>1</v>
      </c>
    </row>
    <row r="490" spans="11:12" x14ac:dyDescent="0.2">
      <c r="K490" s="1" t="s">
        <v>496</v>
      </c>
      <c r="L490" s="2">
        <v>1</v>
      </c>
    </row>
    <row r="491" spans="11:12" x14ac:dyDescent="0.2">
      <c r="K491" s="1" t="s">
        <v>497</v>
      </c>
      <c r="L491" s="2">
        <v>1</v>
      </c>
    </row>
    <row r="492" spans="11:12" x14ac:dyDescent="0.2">
      <c r="K492" s="1" t="s">
        <v>498</v>
      </c>
      <c r="L492" s="2">
        <v>1</v>
      </c>
    </row>
    <row r="493" spans="11:12" x14ac:dyDescent="0.2">
      <c r="K493" s="1" t="s">
        <v>499</v>
      </c>
      <c r="L493" s="2">
        <v>1</v>
      </c>
    </row>
    <row r="494" spans="11:12" x14ac:dyDescent="0.2">
      <c r="K494" s="1" t="s">
        <v>500</v>
      </c>
      <c r="L494" s="2">
        <v>1</v>
      </c>
    </row>
    <row r="495" spans="11:12" x14ac:dyDescent="0.2">
      <c r="K495" s="1" t="s">
        <v>501</v>
      </c>
      <c r="L495" s="2">
        <v>1</v>
      </c>
    </row>
    <row r="496" spans="11:12" x14ac:dyDescent="0.2">
      <c r="K496" s="1" t="s">
        <v>502</v>
      </c>
      <c r="L496" s="2">
        <v>1</v>
      </c>
    </row>
    <row r="497" spans="11:12" x14ac:dyDescent="0.2">
      <c r="K497" s="1" t="s">
        <v>503</v>
      </c>
      <c r="L497" s="2">
        <v>1</v>
      </c>
    </row>
    <row r="498" spans="11:12" x14ac:dyDescent="0.2">
      <c r="K498" s="1" t="s">
        <v>504</v>
      </c>
      <c r="L498" s="2">
        <v>1</v>
      </c>
    </row>
    <row r="499" spans="11:12" x14ac:dyDescent="0.2">
      <c r="K499" s="1" t="s">
        <v>505</v>
      </c>
      <c r="L499" s="2">
        <v>1</v>
      </c>
    </row>
    <row r="500" spans="11:12" x14ac:dyDescent="0.2">
      <c r="K500" s="1" t="s">
        <v>506</v>
      </c>
      <c r="L500" s="2">
        <v>1</v>
      </c>
    </row>
    <row r="501" spans="11:12" x14ac:dyDescent="0.2">
      <c r="K501" s="1" t="s">
        <v>507</v>
      </c>
      <c r="L501" s="2">
        <v>1</v>
      </c>
    </row>
    <row r="502" spans="11:12" x14ac:dyDescent="0.2">
      <c r="K502" s="1" t="s">
        <v>508</v>
      </c>
      <c r="L502" s="2">
        <v>1</v>
      </c>
    </row>
    <row r="503" spans="11:12" x14ac:dyDescent="0.2">
      <c r="K503" s="1" t="s">
        <v>509</v>
      </c>
      <c r="L503" s="2">
        <v>1</v>
      </c>
    </row>
    <row r="504" spans="11:12" x14ac:dyDescent="0.2">
      <c r="K504" s="1" t="s">
        <v>510</v>
      </c>
      <c r="L504" s="2">
        <v>1</v>
      </c>
    </row>
    <row r="505" spans="11:12" x14ac:dyDescent="0.2">
      <c r="K505" s="1" t="s">
        <v>511</v>
      </c>
      <c r="L505" s="2">
        <v>1</v>
      </c>
    </row>
    <row r="506" spans="11:12" x14ac:dyDescent="0.2">
      <c r="K506" s="1" t="s">
        <v>512</v>
      </c>
      <c r="L506" s="2">
        <v>1</v>
      </c>
    </row>
    <row r="507" spans="11:12" x14ac:dyDescent="0.2">
      <c r="K507" s="1" t="s">
        <v>513</v>
      </c>
      <c r="L507" s="2">
        <v>1</v>
      </c>
    </row>
    <row r="508" spans="11:12" x14ac:dyDescent="0.2">
      <c r="K508" s="1" t="s">
        <v>514</v>
      </c>
      <c r="L508" s="2">
        <v>1</v>
      </c>
    </row>
    <row r="509" spans="11:12" x14ac:dyDescent="0.2">
      <c r="K509" s="1" t="s">
        <v>515</v>
      </c>
      <c r="L509" s="2">
        <v>1</v>
      </c>
    </row>
    <row r="510" spans="11:12" x14ac:dyDescent="0.2">
      <c r="K510" s="1" t="s">
        <v>516</v>
      </c>
      <c r="L510" s="2">
        <v>1</v>
      </c>
    </row>
    <row r="511" spans="11:12" x14ac:dyDescent="0.2">
      <c r="K511" s="1" t="s">
        <v>517</v>
      </c>
      <c r="L511" s="2">
        <v>1</v>
      </c>
    </row>
    <row r="512" spans="11:12" x14ac:dyDescent="0.2">
      <c r="K512" s="1" t="s">
        <v>518</v>
      </c>
      <c r="L512" s="2">
        <v>1</v>
      </c>
    </row>
    <row r="513" spans="11:12" x14ac:dyDescent="0.2">
      <c r="K513" s="1" t="s">
        <v>519</v>
      </c>
      <c r="L513" s="2">
        <v>1</v>
      </c>
    </row>
    <row r="514" spans="11:12" x14ac:dyDescent="0.2">
      <c r="K514" s="1" t="s">
        <v>520</v>
      </c>
      <c r="L514" s="2">
        <v>1</v>
      </c>
    </row>
    <row r="515" spans="11:12" x14ac:dyDescent="0.2">
      <c r="K515" s="1" t="s">
        <v>521</v>
      </c>
      <c r="L515" s="2">
        <v>1</v>
      </c>
    </row>
    <row r="516" spans="11:12" x14ac:dyDescent="0.2">
      <c r="K516" s="1" t="s">
        <v>522</v>
      </c>
      <c r="L516" s="2">
        <v>1</v>
      </c>
    </row>
    <row r="517" spans="11:12" x14ac:dyDescent="0.2">
      <c r="K517" s="1" t="s">
        <v>523</v>
      </c>
      <c r="L517" s="2">
        <v>1</v>
      </c>
    </row>
    <row r="518" spans="11:12" x14ac:dyDescent="0.2">
      <c r="K518" s="1" t="s">
        <v>524</v>
      </c>
      <c r="L518" s="2">
        <v>1</v>
      </c>
    </row>
    <row r="519" spans="11:12" x14ac:dyDescent="0.2">
      <c r="K519" s="1" t="s">
        <v>525</v>
      </c>
      <c r="L519" s="2">
        <v>1</v>
      </c>
    </row>
    <row r="520" spans="11:12" x14ac:dyDescent="0.2">
      <c r="K520" s="1" t="s">
        <v>526</v>
      </c>
      <c r="L520" s="2">
        <v>1</v>
      </c>
    </row>
    <row r="521" spans="11:12" x14ac:dyDescent="0.2">
      <c r="K521" s="1" t="s">
        <v>527</v>
      </c>
      <c r="L521" s="2">
        <v>1</v>
      </c>
    </row>
    <row r="522" spans="11:12" x14ac:dyDescent="0.2">
      <c r="K522" s="1" t="s">
        <v>528</v>
      </c>
      <c r="L522" s="2">
        <v>1</v>
      </c>
    </row>
    <row r="523" spans="11:12" x14ac:dyDescent="0.2">
      <c r="K523" s="1" t="s">
        <v>529</v>
      </c>
      <c r="L523" s="2">
        <v>1</v>
      </c>
    </row>
    <row r="524" spans="11:12" x14ac:dyDescent="0.2">
      <c r="K524" s="1" t="s">
        <v>530</v>
      </c>
      <c r="L524" s="2">
        <v>1</v>
      </c>
    </row>
    <row r="525" spans="11:12" x14ac:dyDescent="0.2">
      <c r="K525" s="1" t="s">
        <v>531</v>
      </c>
      <c r="L525" s="2">
        <v>1</v>
      </c>
    </row>
    <row r="526" spans="11:12" x14ac:dyDescent="0.2">
      <c r="K526" s="1" t="s">
        <v>532</v>
      </c>
      <c r="L526" s="2">
        <v>1</v>
      </c>
    </row>
    <row r="527" spans="11:12" x14ac:dyDescent="0.2">
      <c r="K527" s="1" t="s">
        <v>533</v>
      </c>
      <c r="L527" s="2">
        <v>1</v>
      </c>
    </row>
    <row r="528" spans="11:12" x14ac:dyDescent="0.2">
      <c r="K528" s="1" t="s">
        <v>534</v>
      </c>
      <c r="L528" s="2">
        <v>1</v>
      </c>
    </row>
    <row r="529" spans="11:12" x14ac:dyDescent="0.2">
      <c r="K529" s="1" t="s">
        <v>535</v>
      </c>
      <c r="L529" s="2">
        <v>1</v>
      </c>
    </row>
    <row r="530" spans="11:12" x14ac:dyDescent="0.2">
      <c r="K530" s="1" t="s">
        <v>536</v>
      </c>
      <c r="L530" s="2">
        <v>1</v>
      </c>
    </row>
    <row r="531" spans="11:12" x14ac:dyDescent="0.2">
      <c r="K531" s="1" t="s">
        <v>537</v>
      </c>
      <c r="L531" s="2">
        <v>1</v>
      </c>
    </row>
    <row r="532" spans="11:12" x14ac:dyDescent="0.2">
      <c r="K532" s="1" t="s">
        <v>538</v>
      </c>
      <c r="L532" s="2">
        <v>1</v>
      </c>
    </row>
    <row r="533" spans="11:12" x14ac:dyDescent="0.2">
      <c r="K533" s="1" t="s">
        <v>539</v>
      </c>
      <c r="L533" s="2">
        <v>1</v>
      </c>
    </row>
    <row r="534" spans="11:12" x14ac:dyDescent="0.2">
      <c r="K534" s="1" t="s">
        <v>540</v>
      </c>
      <c r="L534" s="2">
        <v>1</v>
      </c>
    </row>
    <row r="535" spans="11:12" x14ac:dyDescent="0.2">
      <c r="K535" s="1" t="s">
        <v>541</v>
      </c>
      <c r="L535" s="2">
        <v>1</v>
      </c>
    </row>
    <row r="536" spans="11:12" x14ac:dyDescent="0.2">
      <c r="K536" s="1" t="s">
        <v>542</v>
      </c>
      <c r="L536" s="2">
        <v>1</v>
      </c>
    </row>
    <row r="537" spans="11:12" x14ac:dyDescent="0.2">
      <c r="K537" s="1" t="s">
        <v>543</v>
      </c>
      <c r="L537" s="2">
        <v>1</v>
      </c>
    </row>
    <row r="538" spans="11:12" x14ac:dyDescent="0.2">
      <c r="K538" s="1" t="s">
        <v>544</v>
      </c>
      <c r="L538" s="2">
        <v>1</v>
      </c>
    </row>
    <row r="539" spans="11:12" x14ac:dyDescent="0.2">
      <c r="K539" s="1" t="s">
        <v>545</v>
      </c>
      <c r="L539" s="2">
        <v>1</v>
      </c>
    </row>
    <row r="540" spans="11:12" x14ac:dyDescent="0.2">
      <c r="K540" s="1" t="s">
        <v>546</v>
      </c>
      <c r="L540" s="2">
        <v>1</v>
      </c>
    </row>
    <row r="541" spans="11:12" x14ac:dyDescent="0.2">
      <c r="K541" s="1" t="s">
        <v>547</v>
      </c>
      <c r="L541" s="2">
        <v>1</v>
      </c>
    </row>
    <row r="542" spans="11:12" x14ac:dyDescent="0.2">
      <c r="K542" s="1" t="s">
        <v>548</v>
      </c>
      <c r="L542" s="2">
        <v>1</v>
      </c>
    </row>
    <row r="543" spans="11:12" x14ac:dyDescent="0.2">
      <c r="K543" s="1" t="s">
        <v>549</v>
      </c>
      <c r="L543" s="2">
        <v>1</v>
      </c>
    </row>
    <row r="544" spans="11:12" x14ac:dyDescent="0.2">
      <c r="K544" s="1" t="s">
        <v>550</v>
      </c>
      <c r="L544" s="2">
        <v>1</v>
      </c>
    </row>
    <row r="545" spans="11:12" x14ac:dyDescent="0.2">
      <c r="K545" s="1" t="s">
        <v>551</v>
      </c>
      <c r="L545" s="2">
        <v>1</v>
      </c>
    </row>
    <row r="546" spans="11:12" x14ac:dyDescent="0.2">
      <c r="K546" s="1" t="s">
        <v>552</v>
      </c>
      <c r="L546" s="2">
        <v>1</v>
      </c>
    </row>
    <row r="547" spans="11:12" x14ac:dyDescent="0.2">
      <c r="K547" s="1" t="s">
        <v>553</v>
      </c>
      <c r="L547" s="2">
        <v>1</v>
      </c>
    </row>
    <row r="548" spans="11:12" x14ac:dyDescent="0.2">
      <c r="K548" s="1" t="s">
        <v>554</v>
      </c>
      <c r="L548" s="2">
        <v>1</v>
      </c>
    </row>
    <row r="549" spans="11:12" x14ac:dyDescent="0.2">
      <c r="K549" s="1" t="s">
        <v>555</v>
      </c>
      <c r="L549" s="2">
        <v>1</v>
      </c>
    </row>
    <row r="550" spans="11:12" x14ac:dyDescent="0.2">
      <c r="K550" s="1" t="s">
        <v>556</v>
      </c>
      <c r="L550" s="2">
        <v>1</v>
      </c>
    </row>
    <row r="551" spans="11:12" x14ac:dyDescent="0.2">
      <c r="K551" s="1" t="s">
        <v>557</v>
      </c>
      <c r="L551" s="2">
        <v>1</v>
      </c>
    </row>
    <row r="552" spans="11:12" x14ac:dyDescent="0.2">
      <c r="K552" s="1" t="s">
        <v>558</v>
      </c>
      <c r="L552" s="2">
        <v>1</v>
      </c>
    </row>
    <row r="553" spans="11:12" x14ac:dyDescent="0.2">
      <c r="K553" s="1" t="s">
        <v>559</v>
      </c>
      <c r="L553" s="2">
        <v>1</v>
      </c>
    </row>
    <row r="554" spans="11:12" x14ac:dyDescent="0.2">
      <c r="K554" s="1" t="s">
        <v>560</v>
      </c>
      <c r="L554" s="2">
        <v>1</v>
      </c>
    </row>
    <row r="555" spans="11:12" x14ac:dyDescent="0.2">
      <c r="K555" s="1" t="s">
        <v>561</v>
      </c>
      <c r="L555" s="2">
        <v>1</v>
      </c>
    </row>
    <row r="556" spans="11:12" x14ac:dyDescent="0.2">
      <c r="K556" s="1" t="s">
        <v>562</v>
      </c>
      <c r="L556" s="2">
        <v>1</v>
      </c>
    </row>
    <row r="557" spans="11:12" x14ac:dyDescent="0.2">
      <c r="K557" s="1" t="s">
        <v>563</v>
      </c>
      <c r="L557" s="2">
        <v>1</v>
      </c>
    </row>
    <row r="558" spans="11:12" x14ac:dyDescent="0.2">
      <c r="K558" s="1" t="s">
        <v>564</v>
      </c>
      <c r="L558" s="2">
        <v>1</v>
      </c>
    </row>
    <row r="559" spans="11:12" x14ac:dyDescent="0.2">
      <c r="K559" s="1" t="s">
        <v>565</v>
      </c>
      <c r="L559" s="2">
        <v>1</v>
      </c>
    </row>
    <row r="560" spans="11:12" x14ac:dyDescent="0.2">
      <c r="K560" s="1" t="s">
        <v>566</v>
      </c>
      <c r="L560" s="2">
        <v>1</v>
      </c>
    </row>
    <row r="561" spans="11:12" x14ac:dyDescent="0.2">
      <c r="K561" s="1" t="s">
        <v>567</v>
      </c>
      <c r="L561" s="2">
        <v>1</v>
      </c>
    </row>
    <row r="562" spans="11:12" x14ac:dyDescent="0.2">
      <c r="K562" s="1" t="s">
        <v>568</v>
      </c>
      <c r="L562" s="2">
        <v>1</v>
      </c>
    </row>
    <row r="563" spans="11:12" x14ac:dyDescent="0.2">
      <c r="K563" s="1" t="s">
        <v>569</v>
      </c>
      <c r="L563" s="2">
        <v>1</v>
      </c>
    </row>
    <row r="564" spans="11:12" x14ac:dyDescent="0.2">
      <c r="K564" s="1" t="s">
        <v>570</v>
      </c>
      <c r="L564" s="2">
        <v>1</v>
      </c>
    </row>
    <row r="565" spans="11:12" x14ac:dyDescent="0.2">
      <c r="K565" s="1" t="s">
        <v>571</v>
      </c>
      <c r="L565" s="2">
        <v>1</v>
      </c>
    </row>
    <row r="566" spans="11:12" x14ac:dyDescent="0.2">
      <c r="K566" s="1" t="s">
        <v>572</v>
      </c>
      <c r="L566" s="2">
        <v>1</v>
      </c>
    </row>
    <row r="567" spans="11:12" x14ac:dyDescent="0.2">
      <c r="K567" s="1" t="s">
        <v>573</v>
      </c>
      <c r="L567" s="2">
        <v>1</v>
      </c>
    </row>
    <row r="568" spans="11:12" x14ac:dyDescent="0.2">
      <c r="K568" s="1" t="s">
        <v>574</v>
      </c>
      <c r="L568" s="2">
        <v>1</v>
      </c>
    </row>
    <row r="569" spans="11:12" x14ac:dyDescent="0.2">
      <c r="K569" s="1" t="s">
        <v>575</v>
      </c>
      <c r="L569" s="2">
        <v>1</v>
      </c>
    </row>
    <row r="570" spans="11:12" x14ac:dyDescent="0.2">
      <c r="K570" s="1" t="s">
        <v>576</v>
      </c>
      <c r="L570" s="2">
        <v>1</v>
      </c>
    </row>
    <row r="571" spans="11:12" x14ac:dyDescent="0.2">
      <c r="K571" s="1" t="s">
        <v>577</v>
      </c>
      <c r="L571" s="2">
        <v>1</v>
      </c>
    </row>
    <row r="572" spans="11:12" x14ac:dyDescent="0.2">
      <c r="K572" s="1" t="s">
        <v>578</v>
      </c>
      <c r="L572" s="2">
        <v>1</v>
      </c>
    </row>
    <row r="573" spans="11:12" x14ac:dyDescent="0.2">
      <c r="K573" s="1" t="s">
        <v>579</v>
      </c>
      <c r="L573" s="2">
        <v>1</v>
      </c>
    </row>
    <row r="574" spans="11:12" x14ac:dyDescent="0.2">
      <c r="K574" s="1" t="s">
        <v>580</v>
      </c>
      <c r="L574" s="2">
        <v>1</v>
      </c>
    </row>
    <row r="575" spans="11:12" x14ac:dyDescent="0.2">
      <c r="K575" s="1" t="s">
        <v>581</v>
      </c>
      <c r="L575" s="2">
        <v>1</v>
      </c>
    </row>
    <row r="576" spans="11:12" x14ac:dyDescent="0.2">
      <c r="K576" s="1" t="s">
        <v>582</v>
      </c>
      <c r="L576" s="2">
        <v>1</v>
      </c>
    </row>
    <row r="577" spans="11:12" x14ac:dyDescent="0.2">
      <c r="K577" s="1" t="s">
        <v>583</v>
      </c>
      <c r="L577" s="2">
        <v>1</v>
      </c>
    </row>
    <row r="578" spans="11:12" x14ac:dyDescent="0.2">
      <c r="K578" s="1" t="s">
        <v>584</v>
      </c>
      <c r="L578" s="2">
        <v>1</v>
      </c>
    </row>
    <row r="579" spans="11:12" x14ac:dyDescent="0.2">
      <c r="K579" s="1" t="s">
        <v>585</v>
      </c>
      <c r="L579" s="2">
        <v>1</v>
      </c>
    </row>
    <row r="580" spans="11:12" x14ac:dyDescent="0.2">
      <c r="K580" s="1" t="s">
        <v>586</v>
      </c>
      <c r="L580" s="2">
        <v>1</v>
      </c>
    </row>
    <row r="581" spans="11:12" x14ac:dyDescent="0.2">
      <c r="K581" s="1" t="s">
        <v>587</v>
      </c>
      <c r="L581" s="2">
        <v>1</v>
      </c>
    </row>
    <row r="582" spans="11:12" x14ac:dyDescent="0.2">
      <c r="K582" s="1" t="s">
        <v>588</v>
      </c>
      <c r="L582" s="2">
        <v>1</v>
      </c>
    </row>
    <row r="583" spans="11:12" x14ac:dyDescent="0.2">
      <c r="K583" s="1" t="s">
        <v>589</v>
      </c>
      <c r="L583" s="2">
        <v>1</v>
      </c>
    </row>
    <row r="584" spans="11:12" x14ac:dyDescent="0.2">
      <c r="K584" s="1" t="s">
        <v>590</v>
      </c>
      <c r="L584" s="2">
        <v>1</v>
      </c>
    </row>
    <row r="585" spans="11:12" x14ac:dyDescent="0.2">
      <c r="K585" s="1" t="s">
        <v>591</v>
      </c>
      <c r="L585" s="2">
        <v>1</v>
      </c>
    </row>
    <row r="586" spans="11:12" x14ac:dyDescent="0.2">
      <c r="K586" s="1" t="s">
        <v>592</v>
      </c>
      <c r="L586" s="2">
        <v>1</v>
      </c>
    </row>
    <row r="587" spans="11:12" x14ac:dyDescent="0.2">
      <c r="K587" s="1" t="s">
        <v>593</v>
      </c>
      <c r="L587" s="2">
        <v>1</v>
      </c>
    </row>
    <row r="588" spans="11:12" x14ac:dyDescent="0.2">
      <c r="K588" s="1" t="s">
        <v>594</v>
      </c>
      <c r="L588" s="2">
        <v>1</v>
      </c>
    </row>
    <row r="589" spans="11:12" x14ac:dyDescent="0.2">
      <c r="K589" s="1" t="s">
        <v>595</v>
      </c>
      <c r="L589" s="2">
        <v>1</v>
      </c>
    </row>
    <row r="590" spans="11:12" x14ac:dyDescent="0.2">
      <c r="K590" s="1" t="s">
        <v>596</v>
      </c>
      <c r="L590" s="2">
        <v>1</v>
      </c>
    </row>
    <row r="591" spans="11:12" x14ac:dyDescent="0.2">
      <c r="K591" s="1" t="s">
        <v>597</v>
      </c>
      <c r="L591" s="2">
        <v>1</v>
      </c>
    </row>
    <row r="592" spans="11:12" x14ac:dyDescent="0.2">
      <c r="K592" s="1" t="s">
        <v>598</v>
      </c>
      <c r="L592" s="2">
        <v>1</v>
      </c>
    </row>
    <row r="593" spans="11:12" x14ac:dyDescent="0.2">
      <c r="K593" s="1" t="s">
        <v>599</v>
      </c>
      <c r="L593" s="2">
        <v>1</v>
      </c>
    </row>
    <row r="594" spans="11:12" x14ac:dyDescent="0.2">
      <c r="K594" s="1" t="s">
        <v>600</v>
      </c>
      <c r="L594" s="2">
        <v>1</v>
      </c>
    </row>
    <row r="595" spans="11:12" x14ac:dyDescent="0.2">
      <c r="K595" s="1" t="s">
        <v>601</v>
      </c>
      <c r="L595" s="2">
        <v>1</v>
      </c>
    </row>
    <row r="596" spans="11:12" x14ac:dyDescent="0.2">
      <c r="K596" s="1" t="s">
        <v>602</v>
      </c>
      <c r="L596" s="2">
        <v>1</v>
      </c>
    </row>
    <row r="597" spans="11:12" x14ac:dyDescent="0.2">
      <c r="K597" s="1" t="s">
        <v>603</v>
      </c>
      <c r="L597" s="2">
        <v>1</v>
      </c>
    </row>
    <row r="598" spans="11:12" x14ac:dyDescent="0.2">
      <c r="K598" s="1" t="s">
        <v>604</v>
      </c>
      <c r="L598" s="2">
        <v>1</v>
      </c>
    </row>
    <row r="599" spans="11:12" x14ac:dyDescent="0.2">
      <c r="K599" s="1" t="s">
        <v>605</v>
      </c>
      <c r="L599" s="2">
        <v>1</v>
      </c>
    </row>
    <row r="600" spans="11:12" x14ac:dyDescent="0.2">
      <c r="K600" s="1" t="s">
        <v>606</v>
      </c>
      <c r="L600" s="2">
        <v>1</v>
      </c>
    </row>
    <row r="601" spans="11:12" x14ac:dyDescent="0.2">
      <c r="K601" s="1" t="s">
        <v>607</v>
      </c>
      <c r="L601" s="2">
        <v>1</v>
      </c>
    </row>
    <row r="602" spans="11:12" x14ac:dyDescent="0.2">
      <c r="K602" s="1" t="s">
        <v>608</v>
      </c>
      <c r="L602" s="2">
        <v>1</v>
      </c>
    </row>
    <row r="603" spans="11:12" x14ac:dyDescent="0.2">
      <c r="K603" s="1" t="s">
        <v>609</v>
      </c>
      <c r="L603" s="2">
        <v>1</v>
      </c>
    </row>
    <row r="604" spans="11:12" x14ac:dyDescent="0.2">
      <c r="K604" s="1" t="s">
        <v>610</v>
      </c>
      <c r="L604" s="2">
        <v>1</v>
      </c>
    </row>
    <row r="605" spans="11:12" x14ac:dyDescent="0.2">
      <c r="K605" s="1" t="s">
        <v>611</v>
      </c>
      <c r="L605" s="2">
        <v>1</v>
      </c>
    </row>
    <row r="606" spans="11:12" x14ac:dyDescent="0.2">
      <c r="K606" s="1" t="s">
        <v>612</v>
      </c>
      <c r="L606" s="2">
        <v>1</v>
      </c>
    </row>
    <row r="607" spans="11:12" x14ac:dyDescent="0.2">
      <c r="K607" s="1" t="s">
        <v>613</v>
      </c>
      <c r="L607" s="2">
        <v>1</v>
      </c>
    </row>
    <row r="608" spans="11:12" x14ac:dyDescent="0.2">
      <c r="K608" s="1" t="s">
        <v>614</v>
      </c>
      <c r="L608" s="2">
        <v>1</v>
      </c>
    </row>
    <row r="609" spans="11:12" x14ac:dyDescent="0.2">
      <c r="K609" s="1" t="s">
        <v>615</v>
      </c>
      <c r="L609" s="2">
        <v>1</v>
      </c>
    </row>
    <row r="610" spans="11:12" x14ac:dyDescent="0.2">
      <c r="K610" s="1" t="s">
        <v>616</v>
      </c>
      <c r="L610" s="2">
        <v>1</v>
      </c>
    </row>
    <row r="611" spans="11:12" x14ac:dyDescent="0.2">
      <c r="K611" s="1" t="s">
        <v>617</v>
      </c>
      <c r="L611" s="2">
        <v>1</v>
      </c>
    </row>
    <row r="612" spans="11:12" x14ac:dyDescent="0.2">
      <c r="K612" s="1" t="s">
        <v>618</v>
      </c>
      <c r="L612" s="2">
        <v>1</v>
      </c>
    </row>
    <row r="613" spans="11:12" x14ac:dyDescent="0.2">
      <c r="K613" s="1" t="s">
        <v>619</v>
      </c>
      <c r="L613" s="2">
        <v>1</v>
      </c>
    </row>
    <row r="614" spans="11:12" x14ac:dyDescent="0.2">
      <c r="K614" s="1" t="s">
        <v>620</v>
      </c>
      <c r="L614" s="2">
        <v>1</v>
      </c>
    </row>
    <row r="615" spans="11:12" x14ac:dyDescent="0.2">
      <c r="K615" s="1" t="s">
        <v>621</v>
      </c>
      <c r="L615" s="2">
        <v>1</v>
      </c>
    </row>
    <row r="616" spans="11:12" x14ac:dyDescent="0.2">
      <c r="K616" s="1" t="s">
        <v>622</v>
      </c>
      <c r="L616" s="2">
        <v>1</v>
      </c>
    </row>
    <row r="617" spans="11:12" x14ac:dyDescent="0.2">
      <c r="K617" s="1" t="s">
        <v>623</v>
      </c>
      <c r="L617" s="2">
        <v>1</v>
      </c>
    </row>
    <row r="618" spans="11:12" x14ac:dyDescent="0.2">
      <c r="K618" s="1" t="s">
        <v>624</v>
      </c>
      <c r="L618" s="2">
        <v>1</v>
      </c>
    </row>
    <row r="619" spans="11:12" x14ac:dyDescent="0.2">
      <c r="K619" s="1" t="s">
        <v>625</v>
      </c>
      <c r="L619" s="2">
        <v>1</v>
      </c>
    </row>
    <row r="620" spans="11:12" x14ac:dyDescent="0.2">
      <c r="K620" s="1" t="s">
        <v>626</v>
      </c>
      <c r="L620" s="2">
        <v>1</v>
      </c>
    </row>
    <row r="621" spans="11:12" x14ac:dyDescent="0.2">
      <c r="K621" s="1" t="s">
        <v>627</v>
      </c>
      <c r="L621" s="2">
        <v>1</v>
      </c>
    </row>
    <row r="622" spans="11:12" x14ac:dyDescent="0.2">
      <c r="K622" s="1" t="s">
        <v>628</v>
      </c>
      <c r="L622" s="2">
        <v>1</v>
      </c>
    </row>
    <row r="623" spans="11:12" x14ac:dyDescent="0.2">
      <c r="K623" s="1" t="s">
        <v>629</v>
      </c>
      <c r="L623" s="2">
        <v>1</v>
      </c>
    </row>
    <row r="624" spans="11:12" x14ac:dyDescent="0.2">
      <c r="K624" s="1" t="s">
        <v>630</v>
      </c>
      <c r="L624" s="2">
        <v>1</v>
      </c>
    </row>
    <row r="625" spans="11:12" x14ac:dyDescent="0.2">
      <c r="K625" s="1" t="s">
        <v>631</v>
      </c>
      <c r="L625" s="2">
        <v>1</v>
      </c>
    </row>
    <row r="626" spans="11:12" x14ac:dyDescent="0.2">
      <c r="K626" s="1" t="s">
        <v>632</v>
      </c>
      <c r="L626" s="2">
        <v>1</v>
      </c>
    </row>
    <row r="627" spans="11:12" x14ac:dyDescent="0.2">
      <c r="K627" s="1" t="s">
        <v>633</v>
      </c>
      <c r="L627" s="2">
        <v>1</v>
      </c>
    </row>
    <row r="628" spans="11:12" x14ac:dyDescent="0.2">
      <c r="K628" s="1" t="s">
        <v>634</v>
      </c>
      <c r="L628" s="2">
        <v>1</v>
      </c>
    </row>
    <row r="629" spans="11:12" x14ac:dyDescent="0.2">
      <c r="K629" s="1" t="s">
        <v>635</v>
      </c>
      <c r="L629" s="2">
        <v>1</v>
      </c>
    </row>
    <row r="630" spans="11:12" x14ac:dyDescent="0.2">
      <c r="K630" s="1" t="s">
        <v>636</v>
      </c>
      <c r="L630" s="2">
        <v>1</v>
      </c>
    </row>
    <row r="631" spans="11:12" x14ac:dyDescent="0.2">
      <c r="K631" s="1" t="s">
        <v>637</v>
      </c>
      <c r="L631" s="2">
        <v>1</v>
      </c>
    </row>
    <row r="632" spans="11:12" x14ac:dyDescent="0.2">
      <c r="K632" s="1" t="s">
        <v>638</v>
      </c>
      <c r="L632" s="2">
        <v>1</v>
      </c>
    </row>
    <row r="633" spans="11:12" x14ac:dyDescent="0.2">
      <c r="K633" s="1" t="s">
        <v>639</v>
      </c>
      <c r="L633" s="2">
        <v>1</v>
      </c>
    </row>
    <row r="634" spans="11:12" x14ac:dyDescent="0.2">
      <c r="K634" s="1" t="s">
        <v>640</v>
      </c>
      <c r="L634" s="2">
        <v>1</v>
      </c>
    </row>
    <row r="635" spans="11:12" x14ac:dyDescent="0.2">
      <c r="K635" s="1" t="s">
        <v>641</v>
      </c>
      <c r="L635" s="2">
        <v>1</v>
      </c>
    </row>
    <row r="636" spans="11:12" x14ac:dyDescent="0.2">
      <c r="K636" s="1" t="s">
        <v>642</v>
      </c>
      <c r="L636" s="2">
        <v>1</v>
      </c>
    </row>
    <row r="637" spans="11:12" x14ac:dyDescent="0.2">
      <c r="K637" s="1" t="s">
        <v>643</v>
      </c>
      <c r="L637" s="2">
        <v>1</v>
      </c>
    </row>
    <row r="638" spans="11:12" x14ac:dyDescent="0.2">
      <c r="K638" s="1" t="s">
        <v>644</v>
      </c>
      <c r="L638" s="2">
        <v>1</v>
      </c>
    </row>
    <row r="639" spans="11:12" x14ac:dyDescent="0.2">
      <c r="K639" s="1" t="s">
        <v>645</v>
      </c>
      <c r="L639" s="2">
        <v>1</v>
      </c>
    </row>
    <row r="640" spans="11:12" x14ac:dyDescent="0.2">
      <c r="K640" s="1" t="s">
        <v>646</v>
      </c>
      <c r="L640" s="2">
        <v>1</v>
      </c>
    </row>
    <row r="641" spans="11:12" x14ac:dyDescent="0.2">
      <c r="K641" s="1" t="s">
        <v>647</v>
      </c>
      <c r="L641" s="2">
        <v>1</v>
      </c>
    </row>
    <row r="642" spans="11:12" x14ac:dyDescent="0.2">
      <c r="K642" s="1" t="s">
        <v>648</v>
      </c>
      <c r="L642" s="2">
        <v>1</v>
      </c>
    </row>
    <row r="643" spans="11:12" x14ac:dyDescent="0.2">
      <c r="K643" s="1" t="s">
        <v>649</v>
      </c>
      <c r="L643" s="2">
        <v>1</v>
      </c>
    </row>
    <row r="644" spans="11:12" x14ac:dyDescent="0.2">
      <c r="K644" s="1" t="s">
        <v>650</v>
      </c>
      <c r="L644" s="2">
        <v>1</v>
      </c>
    </row>
    <row r="645" spans="11:12" x14ac:dyDescent="0.2">
      <c r="K645" s="1" t="s">
        <v>651</v>
      </c>
      <c r="L645" s="2">
        <v>1</v>
      </c>
    </row>
    <row r="646" spans="11:12" x14ac:dyDescent="0.2">
      <c r="K646" s="1" t="s">
        <v>652</v>
      </c>
      <c r="L646" s="2">
        <v>1</v>
      </c>
    </row>
    <row r="647" spans="11:12" x14ac:dyDescent="0.2">
      <c r="K647" s="1" t="s">
        <v>653</v>
      </c>
      <c r="L647" s="2">
        <v>1</v>
      </c>
    </row>
    <row r="648" spans="11:12" x14ac:dyDescent="0.2">
      <c r="K648" s="1" t="s">
        <v>654</v>
      </c>
      <c r="L648" s="2">
        <v>1</v>
      </c>
    </row>
    <row r="649" spans="11:12" x14ac:dyDescent="0.2">
      <c r="K649" s="1" t="s">
        <v>655</v>
      </c>
      <c r="L649" s="2">
        <v>1</v>
      </c>
    </row>
    <row r="650" spans="11:12" x14ac:dyDescent="0.2">
      <c r="K650" s="1" t="s">
        <v>656</v>
      </c>
      <c r="L650" s="2">
        <v>1</v>
      </c>
    </row>
    <row r="651" spans="11:12" x14ac:dyDescent="0.2">
      <c r="K651" s="1" t="s">
        <v>657</v>
      </c>
      <c r="L651" s="2">
        <v>1</v>
      </c>
    </row>
    <row r="652" spans="11:12" x14ac:dyDescent="0.2">
      <c r="K652" s="1" t="s">
        <v>658</v>
      </c>
      <c r="L652" s="2">
        <v>1</v>
      </c>
    </row>
    <row r="653" spans="11:12" x14ac:dyDescent="0.2">
      <c r="K653" s="1" t="s">
        <v>659</v>
      </c>
      <c r="L653" s="2">
        <v>1</v>
      </c>
    </row>
    <row r="654" spans="11:12" x14ac:dyDescent="0.2">
      <c r="K654" s="1" t="s">
        <v>660</v>
      </c>
      <c r="L654" s="2">
        <v>1</v>
      </c>
    </row>
    <row r="655" spans="11:12" x14ac:dyDescent="0.2">
      <c r="K655" s="1" t="s">
        <v>661</v>
      </c>
      <c r="L655" s="2">
        <v>1</v>
      </c>
    </row>
    <row r="656" spans="11:12" x14ac:dyDescent="0.2">
      <c r="K656" s="1" t="s">
        <v>662</v>
      </c>
      <c r="L656" s="2">
        <v>1</v>
      </c>
    </row>
    <row r="657" spans="11:12" x14ac:dyDescent="0.2">
      <c r="K657" s="1" t="s">
        <v>663</v>
      </c>
      <c r="L657" s="2">
        <v>1</v>
      </c>
    </row>
    <row r="658" spans="11:12" x14ac:dyDescent="0.2">
      <c r="K658" s="1" t="s">
        <v>664</v>
      </c>
      <c r="L658" s="2">
        <v>1</v>
      </c>
    </row>
    <row r="659" spans="11:12" x14ac:dyDescent="0.2">
      <c r="K659" s="1" t="s">
        <v>665</v>
      </c>
      <c r="L659" s="2">
        <v>1</v>
      </c>
    </row>
    <row r="660" spans="11:12" x14ac:dyDescent="0.2">
      <c r="K660" s="1" t="s">
        <v>666</v>
      </c>
      <c r="L660" s="2">
        <v>1</v>
      </c>
    </row>
    <row r="661" spans="11:12" x14ac:dyDescent="0.2">
      <c r="K661" s="1" t="s">
        <v>667</v>
      </c>
      <c r="L661" s="2">
        <v>1</v>
      </c>
    </row>
    <row r="662" spans="11:12" x14ac:dyDescent="0.2">
      <c r="K662" s="1" t="s">
        <v>668</v>
      </c>
      <c r="L662" s="2">
        <v>1</v>
      </c>
    </row>
    <row r="663" spans="11:12" x14ac:dyDescent="0.2">
      <c r="K663" s="1" t="s">
        <v>669</v>
      </c>
      <c r="L663" s="2">
        <v>1</v>
      </c>
    </row>
    <row r="664" spans="11:12" x14ac:dyDescent="0.2">
      <c r="K664" s="1" t="s">
        <v>670</v>
      </c>
      <c r="L664" s="2">
        <v>1</v>
      </c>
    </row>
    <row r="665" spans="11:12" x14ac:dyDescent="0.2">
      <c r="K665" s="1" t="s">
        <v>671</v>
      </c>
      <c r="L665" s="2">
        <v>1</v>
      </c>
    </row>
    <row r="666" spans="11:12" x14ac:dyDescent="0.2">
      <c r="K666" s="1" t="s">
        <v>672</v>
      </c>
      <c r="L666" s="2">
        <v>1</v>
      </c>
    </row>
    <row r="667" spans="11:12" x14ac:dyDescent="0.2">
      <c r="K667" s="1" t="s">
        <v>673</v>
      </c>
      <c r="L667" s="2">
        <v>1</v>
      </c>
    </row>
    <row r="668" spans="11:12" x14ac:dyDescent="0.2">
      <c r="K668" s="1" t="s">
        <v>674</v>
      </c>
      <c r="L668" s="2">
        <v>1</v>
      </c>
    </row>
    <row r="669" spans="11:12" x14ac:dyDescent="0.2">
      <c r="K669" s="1" t="s">
        <v>675</v>
      </c>
      <c r="L669" s="2">
        <v>1</v>
      </c>
    </row>
    <row r="670" spans="11:12" x14ac:dyDescent="0.2">
      <c r="K670" s="1" t="s">
        <v>676</v>
      </c>
      <c r="L670" s="2">
        <v>1</v>
      </c>
    </row>
    <row r="671" spans="11:12" x14ac:dyDescent="0.2">
      <c r="K671" s="1" t="s">
        <v>677</v>
      </c>
      <c r="L671" s="2">
        <v>1</v>
      </c>
    </row>
    <row r="672" spans="11:12" x14ac:dyDescent="0.2">
      <c r="K672" s="1" t="s">
        <v>678</v>
      </c>
      <c r="L672" s="2">
        <v>1</v>
      </c>
    </row>
    <row r="673" spans="11:12" x14ac:dyDescent="0.2">
      <c r="K673" s="1" t="s">
        <v>679</v>
      </c>
      <c r="L673" s="2">
        <v>1</v>
      </c>
    </row>
    <row r="674" spans="11:12" x14ac:dyDescent="0.2">
      <c r="K674" s="1" t="s">
        <v>680</v>
      </c>
      <c r="L674" s="2">
        <v>1</v>
      </c>
    </row>
    <row r="675" spans="11:12" x14ac:dyDescent="0.2">
      <c r="K675" s="1" t="s">
        <v>681</v>
      </c>
      <c r="L675" s="2">
        <v>1</v>
      </c>
    </row>
    <row r="676" spans="11:12" x14ac:dyDescent="0.2">
      <c r="K676" s="1" t="s">
        <v>682</v>
      </c>
      <c r="L676" s="2">
        <v>1</v>
      </c>
    </row>
    <row r="677" spans="11:12" x14ac:dyDescent="0.2">
      <c r="K677" s="1" t="s">
        <v>683</v>
      </c>
      <c r="L677" s="2">
        <v>1</v>
      </c>
    </row>
    <row r="678" spans="11:12" x14ac:dyDescent="0.2">
      <c r="K678" s="1" t="s">
        <v>684</v>
      </c>
      <c r="L678" s="2">
        <v>1</v>
      </c>
    </row>
    <row r="679" spans="11:12" x14ac:dyDescent="0.2">
      <c r="K679" s="1" t="s">
        <v>685</v>
      </c>
      <c r="L679" s="2">
        <v>1</v>
      </c>
    </row>
    <row r="680" spans="11:12" x14ac:dyDescent="0.2">
      <c r="K680" s="1" t="s">
        <v>686</v>
      </c>
      <c r="L680" s="2">
        <v>1</v>
      </c>
    </row>
    <row r="681" spans="11:12" x14ac:dyDescent="0.2">
      <c r="K681" s="1" t="s">
        <v>687</v>
      </c>
      <c r="L681" s="2">
        <v>1</v>
      </c>
    </row>
    <row r="682" spans="11:12" x14ac:dyDescent="0.2">
      <c r="K682" s="1" t="s">
        <v>688</v>
      </c>
      <c r="L682" s="2">
        <v>1</v>
      </c>
    </row>
    <row r="683" spans="11:12" x14ac:dyDescent="0.2">
      <c r="K683" s="1" t="s">
        <v>689</v>
      </c>
      <c r="L683" s="2">
        <v>1</v>
      </c>
    </row>
    <row r="684" spans="11:12" x14ac:dyDescent="0.2">
      <c r="K684" s="1" t="s">
        <v>690</v>
      </c>
      <c r="L684" s="2">
        <v>1</v>
      </c>
    </row>
    <row r="685" spans="11:12" x14ac:dyDescent="0.2">
      <c r="K685" s="1" t="s">
        <v>691</v>
      </c>
      <c r="L685" s="2">
        <v>1</v>
      </c>
    </row>
    <row r="686" spans="11:12" x14ac:dyDescent="0.2">
      <c r="K686" s="1" t="s">
        <v>692</v>
      </c>
      <c r="L686" s="2">
        <v>1</v>
      </c>
    </row>
    <row r="687" spans="11:12" x14ac:dyDescent="0.2">
      <c r="K687" s="1" t="s">
        <v>693</v>
      </c>
      <c r="L687" s="2">
        <v>1</v>
      </c>
    </row>
    <row r="688" spans="11:12" x14ac:dyDescent="0.2">
      <c r="K688" s="1" t="s">
        <v>694</v>
      </c>
      <c r="L688" s="2">
        <v>1</v>
      </c>
    </row>
    <row r="689" spans="11:12" x14ac:dyDescent="0.2">
      <c r="K689" s="1" t="s">
        <v>695</v>
      </c>
      <c r="L689" s="2">
        <v>1</v>
      </c>
    </row>
    <row r="690" spans="11:12" x14ac:dyDescent="0.2">
      <c r="K690" s="1" t="s">
        <v>696</v>
      </c>
      <c r="L690" s="2">
        <v>1</v>
      </c>
    </row>
    <row r="691" spans="11:12" x14ac:dyDescent="0.2">
      <c r="K691" s="1" t="s">
        <v>697</v>
      </c>
      <c r="L691" s="2">
        <v>1</v>
      </c>
    </row>
    <row r="692" spans="11:12" x14ac:dyDescent="0.2">
      <c r="K692" s="1" t="s">
        <v>698</v>
      </c>
      <c r="L692" s="2">
        <v>1</v>
      </c>
    </row>
    <row r="693" spans="11:12" x14ac:dyDescent="0.2">
      <c r="K693" s="1" t="s">
        <v>699</v>
      </c>
      <c r="L693" s="2">
        <v>1</v>
      </c>
    </row>
    <row r="694" spans="11:12" x14ac:dyDescent="0.2">
      <c r="K694" s="1" t="s">
        <v>700</v>
      </c>
      <c r="L694" s="2">
        <v>1</v>
      </c>
    </row>
    <row r="695" spans="11:12" x14ac:dyDescent="0.2">
      <c r="K695" s="1" t="s">
        <v>701</v>
      </c>
      <c r="L695" s="2">
        <v>1</v>
      </c>
    </row>
    <row r="696" spans="11:12" x14ac:dyDescent="0.2">
      <c r="K696" s="1" t="s">
        <v>702</v>
      </c>
      <c r="L696" s="2">
        <v>1</v>
      </c>
    </row>
    <row r="697" spans="11:12" x14ac:dyDescent="0.2">
      <c r="K697" s="1" t="s">
        <v>703</v>
      </c>
      <c r="L697" s="2">
        <v>1</v>
      </c>
    </row>
    <row r="698" spans="11:12" x14ac:dyDescent="0.2">
      <c r="K698" s="1" t="s">
        <v>704</v>
      </c>
      <c r="L698" s="2">
        <v>1</v>
      </c>
    </row>
    <row r="699" spans="11:12" x14ac:dyDescent="0.2">
      <c r="K699" s="1" t="s">
        <v>705</v>
      </c>
      <c r="L699" s="2">
        <v>1</v>
      </c>
    </row>
    <row r="700" spans="11:12" x14ac:dyDescent="0.2">
      <c r="K700" s="1" t="s">
        <v>706</v>
      </c>
      <c r="L700" s="2">
        <v>1</v>
      </c>
    </row>
    <row r="701" spans="11:12" x14ac:dyDescent="0.2">
      <c r="K701" s="1" t="s">
        <v>707</v>
      </c>
      <c r="L701" s="2">
        <v>1</v>
      </c>
    </row>
    <row r="702" spans="11:12" x14ac:dyDescent="0.2">
      <c r="K702" s="1" t="s">
        <v>708</v>
      </c>
      <c r="L702" s="2">
        <v>1</v>
      </c>
    </row>
    <row r="703" spans="11:12" x14ac:dyDescent="0.2">
      <c r="K703" s="1" t="s">
        <v>709</v>
      </c>
      <c r="L703" s="2">
        <v>1</v>
      </c>
    </row>
    <row r="704" spans="11:12" x14ac:dyDescent="0.2">
      <c r="K704" s="1" t="s">
        <v>710</v>
      </c>
      <c r="L704" s="2">
        <v>1</v>
      </c>
    </row>
    <row r="705" spans="11:12" x14ac:dyDescent="0.2">
      <c r="K705" s="1" t="s">
        <v>711</v>
      </c>
      <c r="L705" s="2">
        <v>1</v>
      </c>
    </row>
    <row r="706" spans="11:12" x14ac:dyDescent="0.2">
      <c r="K706" s="1" t="s">
        <v>712</v>
      </c>
      <c r="L706" s="2">
        <v>1</v>
      </c>
    </row>
    <row r="707" spans="11:12" x14ac:dyDescent="0.2">
      <c r="K707" s="1" t="s">
        <v>713</v>
      </c>
      <c r="L707" s="2">
        <v>1</v>
      </c>
    </row>
    <row r="708" spans="11:12" x14ac:dyDescent="0.2">
      <c r="K708" s="1" t="s">
        <v>714</v>
      </c>
      <c r="L708" s="2">
        <v>1</v>
      </c>
    </row>
    <row r="709" spans="11:12" x14ac:dyDescent="0.2">
      <c r="K709" s="1" t="s">
        <v>715</v>
      </c>
      <c r="L709" s="2">
        <v>1</v>
      </c>
    </row>
    <row r="710" spans="11:12" x14ac:dyDescent="0.2">
      <c r="K710" s="1" t="s">
        <v>716</v>
      </c>
      <c r="L710" s="2">
        <v>1</v>
      </c>
    </row>
    <row r="711" spans="11:12" x14ac:dyDescent="0.2">
      <c r="K711" s="1" t="s">
        <v>717</v>
      </c>
      <c r="L711" s="2">
        <v>1</v>
      </c>
    </row>
    <row r="712" spans="11:12" x14ac:dyDescent="0.2">
      <c r="K712" s="1" t="s">
        <v>718</v>
      </c>
      <c r="L712" s="2">
        <v>1</v>
      </c>
    </row>
    <row r="713" spans="11:12" x14ac:dyDescent="0.2">
      <c r="K713" s="1" t="s">
        <v>719</v>
      </c>
      <c r="L713" s="2">
        <v>1</v>
      </c>
    </row>
    <row r="714" spans="11:12" x14ac:dyDescent="0.2">
      <c r="K714" s="1" t="s">
        <v>720</v>
      </c>
      <c r="L714" s="2">
        <v>1</v>
      </c>
    </row>
    <row r="715" spans="11:12" x14ac:dyDescent="0.2">
      <c r="K715" s="1" t="s">
        <v>721</v>
      </c>
      <c r="L715" s="2">
        <v>1</v>
      </c>
    </row>
    <row r="716" spans="11:12" x14ac:dyDescent="0.2">
      <c r="K716" s="1" t="s">
        <v>722</v>
      </c>
      <c r="L716" s="2">
        <v>1</v>
      </c>
    </row>
    <row r="717" spans="11:12" x14ac:dyDescent="0.2">
      <c r="K717" s="1" t="s">
        <v>723</v>
      </c>
      <c r="L717" s="2">
        <v>1</v>
      </c>
    </row>
    <row r="718" spans="11:12" x14ac:dyDescent="0.2">
      <c r="K718" s="1" t="s">
        <v>724</v>
      </c>
      <c r="L718" s="2">
        <v>1</v>
      </c>
    </row>
    <row r="719" spans="11:12" x14ac:dyDescent="0.2">
      <c r="K719" s="1" t="s">
        <v>725</v>
      </c>
      <c r="L719" s="2">
        <v>1</v>
      </c>
    </row>
    <row r="720" spans="11:12" x14ac:dyDescent="0.2">
      <c r="K720" s="1" t="s">
        <v>726</v>
      </c>
      <c r="L720" s="2">
        <v>1</v>
      </c>
    </row>
    <row r="721" spans="11:12" x14ac:dyDescent="0.2">
      <c r="K721" s="1" t="s">
        <v>727</v>
      </c>
      <c r="L721" s="2">
        <v>1</v>
      </c>
    </row>
    <row r="722" spans="11:12" x14ac:dyDescent="0.2">
      <c r="K722" s="1" t="s">
        <v>728</v>
      </c>
      <c r="L722" s="2">
        <v>1</v>
      </c>
    </row>
    <row r="723" spans="11:12" x14ac:dyDescent="0.2">
      <c r="K723" s="1" t="s">
        <v>729</v>
      </c>
      <c r="L723" s="2">
        <v>1</v>
      </c>
    </row>
    <row r="724" spans="11:12" x14ac:dyDescent="0.2">
      <c r="K724" s="1" t="s">
        <v>730</v>
      </c>
      <c r="L724" s="2">
        <v>1</v>
      </c>
    </row>
    <row r="725" spans="11:12" x14ac:dyDescent="0.2">
      <c r="K725" s="1" t="s">
        <v>731</v>
      </c>
      <c r="L725" s="2">
        <v>1</v>
      </c>
    </row>
    <row r="726" spans="11:12" x14ac:dyDescent="0.2">
      <c r="K726" s="1" t="s">
        <v>732</v>
      </c>
      <c r="L726" s="2">
        <v>1</v>
      </c>
    </row>
    <row r="727" spans="11:12" x14ac:dyDescent="0.2">
      <c r="K727" s="1" t="s">
        <v>733</v>
      </c>
      <c r="L727" s="2">
        <v>1</v>
      </c>
    </row>
    <row r="728" spans="11:12" x14ac:dyDescent="0.2">
      <c r="K728" s="1" t="s">
        <v>734</v>
      </c>
      <c r="L728" s="2">
        <v>1</v>
      </c>
    </row>
    <row r="729" spans="11:12" x14ac:dyDescent="0.2">
      <c r="K729" s="1" t="s">
        <v>735</v>
      </c>
      <c r="L729" s="2">
        <v>1</v>
      </c>
    </row>
    <row r="730" spans="11:12" x14ac:dyDescent="0.2">
      <c r="K730" s="1" t="s">
        <v>736</v>
      </c>
      <c r="L730" s="2">
        <v>1</v>
      </c>
    </row>
    <row r="731" spans="11:12" x14ac:dyDescent="0.2">
      <c r="K731" s="1" t="s">
        <v>737</v>
      </c>
      <c r="L731" s="2">
        <v>1</v>
      </c>
    </row>
    <row r="732" spans="11:12" x14ac:dyDescent="0.2">
      <c r="K732" s="1" t="s">
        <v>738</v>
      </c>
      <c r="L732" s="2">
        <v>1</v>
      </c>
    </row>
    <row r="733" spans="11:12" x14ac:dyDescent="0.2">
      <c r="K733" s="1" t="s">
        <v>739</v>
      </c>
      <c r="L733" s="2">
        <v>1</v>
      </c>
    </row>
    <row r="734" spans="11:12" x14ac:dyDescent="0.2">
      <c r="K734" s="1" t="s">
        <v>740</v>
      </c>
      <c r="L734" s="2">
        <v>1</v>
      </c>
    </row>
    <row r="735" spans="11:12" x14ac:dyDescent="0.2">
      <c r="K735" s="1" t="s">
        <v>741</v>
      </c>
      <c r="L735" s="2">
        <v>1</v>
      </c>
    </row>
    <row r="736" spans="11:12" x14ac:dyDescent="0.2">
      <c r="K736" s="1" t="s">
        <v>742</v>
      </c>
      <c r="L736" s="2">
        <v>1</v>
      </c>
    </row>
    <row r="737" spans="11:12" x14ac:dyDescent="0.2">
      <c r="K737" s="1" t="s">
        <v>743</v>
      </c>
      <c r="L737" s="2">
        <v>1</v>
      </c>
    </row>
    <row r="738" spans="11:12" x14ac:dyDescent="0.2">
      <c r="K738" s="1" t="s">
        <v>744</v>
      </c>
      <c r="L738" s="2">
        <v>1</v>
      </c>
    </row>
    <row r="739" spans="11:12" x14ac:dyDescent="0.2">
      <c r="K739" s="1" t="s">
        <v>745</v>
      </c>
      <c r="L739" s="2">
        <v>1</v>
      </c>
    </row>
    <row r="740" spans="11:12" x14ac:dyDescent="0.2">
      <c r="K740" s="1" t="s">
        <v>746</v>
      </c>
      <c r="L740" s="2">
        <v>1</v>
      </c>
    </row>
    <row r="741" spans="11:12" x14ac:dyDescent="0.2">
      <c r="K741" s="1" t="s">
        <v>747</v>
      </c>
      <c r="L741" s="2">
        <v>1</v>
      </c>
    </row>
    <row r="742" spans="11:12" x14ac:dyDescent="0.2">
      <c r="K742" s="1" t="s">
        <v>748</v>
      </c>
      <c r="L742" s="2">
        <v>1</v>
      </c>
    </row>
    <row r="743" spans="11:12" x14ac:dyDescent="0.2">
      <c r="K743" s="1" t="s">
        <v>749</v>
      </c>
      <c r="L743" s="2">
        <v>1</v>
      </c>
    </row>
    <row r="744" spans="11:12" x14ac:dyDescent="0.2">
      <c r="K744" s="1" t="s">
        <v>750</v>
      </c>
      <c r="L744" s="2">
        <v>1</v>
      </c>
    </row>
    <row r="745" spans="11:12" x14ac:dyDescent="0.2">
      <c r="K745" s="1" t="s">
        <v>751</v>
      </c>
      <c r="L745" s="2">
        <v>1</v>
      </c>
    </row>
    <row r="746" spans="11:12" x14ac:dyDescent="0.2">
      <c r="K746" s="1" t="s">
        <v>752</v>
      </c>
      <c r="L746" s="2">
        <v>1</v>
      </c>
    </row>
    <row r="747" spans="11:12" x14ac:dyDescent="0.2">
      <c r="K747" s="1" t="s">
        <v>753</v>
      </c>
      <c r="L747" s="2">
        <v>1</v>
      </c>
    </row>
    <row r="748" spans="11:12" x14ac:dyDescent="0.2">
      <c r="K748" s="1" t="s">
        <v>754</v>
      </c>
      <c r="L748" s="2">
        <v>1</v>
      </c>
    </row>
    <row r="749" spans="11:12" x14ac:dyDescent="0.2">
      <c r="K749" s="1" t="s">
        <v>755</v>
      </c>
      <c r="L749" s="2">
        <v>1</v>
      </c>
    </row>
    <row r="750" spans="11:12" x14ac:dyDescent="0.2">
      <c r="K750" s="1" t="s">
        <v>756</v>
      </c>
      <c r="L750" s="2">
        <v>1</v>
      </c>
    </row>
    <row r="751" spans="11:12" x14ac:dyDescent="0.2">
      <c r="K751" s="1" t="s">
        <v>757</v>
      </c>
      <c r="L751" s="2">
        <v>1</v>
      </c>
    </row>
    <row r="752" spans="11:12" x14ac:dyDescent="0.2">
      <c r="K752" s="1" t="s">
        <v>758</v>
      </c>
      <c r="L752" s="2">
        <v>1</v>
      </c>
    </row>
    <row r="753" spans="11:12" x14ac:dyDescent="0.2">
      <c r="K753" s="1" t="s">
        <v>759</v>
      </c>
      <c r="L753" s="2">
        <v>1</v>
      </c>
    </row>
    <row r="754" spans="11:12" x14ac:dyDescent="0.2">
      <c r="K754" s="1" t="s">
        <v>760</v>
      </c>
      <c r="L754" s="2">
        <v>1</v>
      </c>
    </row>
    <row r="755" spans="11:12" x14ac:dyDescent="0.2">
      <c r="K755" s="1" t="s">
        <v>761</v>
      </c>
      <c r="L755" s="2">
        <v>1</v>
      </c>
    </row>
    <row r="756" spans="11:12" x14ac:dyDescent="0.2">
      <c r="K756" s="1" t="s">
        <v>762</v>
      </c>
      <c r="L756" s="2">
        <v>1</v>
      </c>
    </row>
    <row r="757" spans="11:12" x14ac:dyDescent="0.2">
      <c r="K757" s="1" t="s">
        <v>763</v>
      </c>
      <c r="L757" s="2">
        <v>1</v>
      </c>
    </row>
    <row r="758" spans="11:12" x14ac:dyDescent="0.2">
      <c r="K758" s="1" t="s">
        <v>764</v>
      </c>
      <c r="L758" s="2">
        <v>1</v>
      </c>
    </row>
    <row r="759" spans="11:12" x14ac:dyDescent="0.2">
      <c r="K759" s="1" t="s">
        <v>765</v>
      </c>
      <c r="L759" s="2">
        <v>1</v>
      </c>
    </row>
    <row r="760" spans="11:12" x14ac:dyDescent="0.2">
      <c r="K760" s="1" t="s">
        <v>766</v>
      </c>
      <c r="L760" s="2">
        <v>1</v>
      </c>
    </row>
    <row r="761" spans="11:12" x14ac:dyDescent="0.2">
      <c r="K761" s="1" t="s">
        <v>767</v>
      </c>
      <c r="L761" s="2">
        <v>1</v>
      </c>
    </row>
    <row r="762" spans="11:12" x14ac:dyDescent="0.2">
      <c r="K762" s="1" t="s">
        <v>768</v>
      </c>
      <c r="L762" s="2">
        <v>1</v>
      </c>
    </row>
    <row r="763" spans="11:12" x14ac:dyDescent="0.2">
      <c r="K763" s="1" t="s">
        <v>769</v>
      </c>
      <c r="L763" s="2">
        <v>1</v>
      </c>
    </row>
    <row r="764" spans="11:12" x14ac:dyDescent="0.2">
      <c r="K764" s="1" t="s">
        <v>770</v>
      </c>
      <c r="L764" s="2">
        <v>1</v>
      </c>
    </row>
    <row r="765" spans="11:12" x14ac:dyDescent="0.2">
      <c r="K765" s="1" t="s">
        <v>771</v>
      </c>
      <c r="L765" s="2">
        <v>1</v>
      </c>
    </row>
    <row r="766" spans="11:12" x14ac:dyDescent="0.2">
      <c r="K766" s="1" t="s">
        <v>772</v>
      </c>
      <c r="L766" s="2">
        <v>1</v>
      </c>
    </row>
    <row r="767" spans="11:12" x14ac:dyDescent="0.2">
      <c r="K767" s="1" t="s">
        <v>773</v>
      </c>
      <c r="L767" s="2">
        <v>1</v>
      </c>
    </row>
    <row r="768" spans="11:12" x14ac:dyDescent="0.2">
      <c r="K768" s="1" t="s">
        <v>774</v>
      </c>
      <c r="L768" s="2">
        <v>1</v>
      </c>
    </row>
    <row r="769" spans="11:12" x14ac:dyDescent="0.2">
      <c r="K769" s="1" t="s">
        <v>775</v>
      </c>
      <c r="L769" s="2">
        <v>1</v>
      </c>
    </row>
    <row r="770" spans="11:12" x14ac:dyDescent="0.2">
      <c r="K770" s="1" t="s">
        <v>776</v>
      </c>
      <c r="L770" s="2">
        <v>1</v>
      </c>
    </row>
    <row r="771" spans="11:12" x14ac:dyDescent="0.2">
      <c r="K771" s="1" t="s">
        <v>777</v>
      </c>
      <c r="L771" s="2">
        <v>1</v>
      </c>
    </row>
    <row r="772" spans="11:12" x14ac:dyDescent="0.2">
      <c r="K772" s="1" t="s">
        <v>778</v>
      </c>
      <c r="L772" s="2">
        <v>1</v>
      </c>
    </row>
    <row r="773" spans="11:12" x14ac:dyDescent="0.2">
      <c r="K773" s="1" t="s">
        <v>779</v>
      </c>
      <c r="L773" s="2">
        <v>1</v>
      </c>
    </row>
    <row r="774" spans="11:12" x14ac:dyDescent="0.2">
      <c r="K774" s="1" t="s">
        <v>780</v>
      </c>
      <c r="L774" s="2">
        <v>1</v>
      </c>
    </row>
    <row r="775" spans="11:12" x14ac:dyDescent="0.2">
      <c r="K775" s="1" t="s">
        <v>781</v>
      </c>
      <c r="L775" s="2">
        <v>1</v>
      </c>
    </row>
    <row r="776" spans="11:12" x14ac:dyDescent="0.2">
      <c r="K776" s="1" t="s">
        <v>782</v>
      </c>
      <c r="L776" s="2">
        <v>1</v>
      </c>
    </row>
    <row r="777" spans="11:12" x14ac:dyDescent="0.2">
      <c r="K777" s="1" t="s">
        <v>783</v>
      </c>
      <c r="L777" s="2">
        <v>1</v>
      </c>
    </row>
    <row r="778" spans="11:12" x14ac:dyDescent="0.2">
      <c r="K778" s="1" t="s">
        <v>784</v>
      </c>
      <c r="L778" s="2">
        <v>1</v>
      </c>
    </row>
    <row r="779" spans="11:12" x14ac:dyDescent="0.2">
      <c r="K779" s="1" t="s">
        <v>785</v>
      </c>
      <c r="L779" s="2">
        <v>1</v>
      </c>
    </row>
    <row r="780" spans="11:12" x14ac:dyDescent="0.2">
      <c r="K780" s="1" t="s">
        <v>786</v>
      </c>
      <c r="L780" s="2">
        <v>1</v>
      </c>
    </row>
    <row r="781" spans="11:12" x14ac:dyDescent="0.2">
      <c r="K781" s="1" t="s">
        <v>787</v>
      </c>
      <c r="L781" s="2">
        <v>1</v>
      </c>
    </row>
    <row r="782" spans="11:12" x14ac:dyDescent="0.2">
      <c r="K782" s="1" t="s">
        <v>788</v>
      </c>
      <c r="L782" s="2">
        <v>1</v>
      </c>
    </row>
    <row r="783" spans="11:12" x14ac:dyDescent="0.2">
      <c r="K783" s="1" t="s">
        <v>789</v>
      </c>
      <c r="L783" s="2">
        <v>1</v>
      </c>
    </row>
    <row r="784" spans="11:12" x14ac:dyDescent="0.2">
      <c r="K784" s="1" t="s">
        <v>790</v>
      </c>
      <c r="L784" s="2">
        <v>1</v>
      </c>
    </row>
    <row r="785" spans="11:12" x14ac:dyDescent="0.2">
      <c r="K785" s="1" t="s">
        <v>791</v>
      </c>
      <c r="L785" s="2">
        <v>1</v>
      </c>
    </row>
    <row r="786" spans="11:12" x14ac:dyDescent="0.2">
      <c r="K786" s="1" t="s">
        <v>792</v>
      </c>
      <c r="L786" s="2">
        <v>1</v>
      </c>
    </row>
    <row r="787" spans="11:12" x14ac:dyDescent="0.2">
      <c r="K787" s="1" t="s">
        <v>793</v>
      </c>
      <c r="L787" s="2">
        <v>1</v>
      </c>
    </row>
    <row r="788" spans="11:12" x14ac:dyDescent="0.2">
      <c r="K788" s="1" t="s">
        <v>794</v>
      </c>
      <c r="L788" s="2">
        <v>1</v>
      </c>
    </row>
    <row r="789" spans="11:12" x14ac:dyDescent="0.2">
      <c r="K789" s="1" t="s">
        <v>795</v>
      </c>
      <c r="L789" s="2">
        <v>1</v>
      </c>
    </row>
    <row r="790" spans="11:12" x14ac:dyDescent="0.2">
      <c r="K790" s="1" t="s">
        <v>796</v>
      </c>
      <c r="L790" s="2">
        <v>1</v>
      </c>
    </row>
    <row r="791" spans="11:12" x14ac:dyDescent="0.2">
      <c r="K791" s="1" t="s">
        <v>797</v>
      </c>
      <c r="L791" s="2">
        <v>1</v>
      </c>
    </row>
    <row r="792" spans="11:12" x14ac:dyDescent="0.2">
      <c r="K792" s="1" t="s">
        <v>798</v>
      </c>
      <c r="L792" s="2">
        <v>1</v>
      </c>
    </row>
    <row r="793" spans="11:12" x14ac:dyDescent="0.2">
      <c r="K793" s="1" t="s">
        <v>799</v>
      </c>
      <c r="L793" s="2">
        <v>1</v>
      </c>
    </row>
    <row r="794" spans="11:12" x14ac:dyDescent="0.2">
      <c r="K794" s="1" t="s">
        <v>800</v>
      </c>
      <c r="L794" s="2">
        <v>1</v>
      </c>
    </row>
    <row r="795" spans="11:12" x14ac:dyDescent="0.2">
      <c r="K795" s="1" t="s">
        <v>801</v>
      </c>
      <c r="L795" s="2">
        <v>1</v>
      </c>
    </row>
    <row r="796" spans="11:12" x14ac:dyDescent="0.2">
      <c r="K796" s="1" t="s">
        <v>802</v>
      </c>
      <c r="L796" s="2">
        <v>1</v>
      </c>
    </row>
    <row r="797" spans="11:12" x14ac:dyDescent="0.2">
      <c r="K797" s="1" t="s">
        <v>803</v>
      </c>
      <c r="L797" s="2">
        <v>1</v>
      </c>
    </row>
    <row r="798" spans="11:12" x14ac:dyDescent="0.2">
      <c r="K798" s="1" t="s">
        <v>804</v>
      </c>
      <c r="L798" s="2">
        <v>1</v>
      </c>
    </row>
    <row r="799" spans="11:12" x14ac:dyDescent="0.2">
      <c r="K799" s="1" t="s">
        <v>805</v>
      </c>
      <c r="L799" s="2">
        <v>1</v>
      </c>
    </row>
    <row r="800" spans="11:12" x14ac:dyDescent="0.2">
      <c r="K800" s="1" t="s">
        <v>806</v>
      </c>
      <c r="L800" s="2">
        <v>1</v>
      </c>
    </row>
    <row r="801" spans="11:12" x14ac:dyDescent="0.2">
      <c r="K801" s="1" t="s">
        <v>807</v>
      </c>
      <c r="L801" s="2">
        <v>1</v>
      </c>
    </row>
    <row r="802" spans="11:12" x14ac:dyDescent="0.2">
      <c r="K802" s="1" t="s">
        <v>808</v>
      </c>
      <c r="L802" s="2">
        <v>1</v>
      </c>
    </row>
    <row r="803" spans="11:12" x14ac:dyDescent="0.2">
      <c r="K803" s="1" t="s">
        <v>809</v>
      </c>
      <c r="L803" s="2">
        <v>1</v>
      </c>
    </row>
    <row r="804" spans="11:12" x14ac:dyDescent="0.2">
      <c r="K804" s="1" t="s">
        <v>810</v>
      </c>
      <c r="L804" s="2">
        <v>1</v>
      </c>
    </row>
    <row r="805" spans="11:12" x14ac:dyDescent="0.2">
      <c r="K805" s="1" t="s">
        <v>811</v>
      </c>
      <c r="L805" s="2">
        <v>1</v>
      </c>
    </row>
    <row r="806" spans="11:12" x14ac:dyDescent="0.2">
      <c r="K806" s="1" t="s">
        <v>812</v>
      </c>
      <c r="L806" s="2">
        <v>1</v>
      </c>
    </row>
    <row r="807" spans="11:12" x14ac:dyDescent="0.2">
      <c r="K807" s="1" t="s">
        <v>813</v>
      </c>
      <c r="L807" s="2">
        <v>1</v>
      </c>
    </row>
    <row r="808" spans="11:12" x14ac:dyDescent="0.2">
      <c r="K808" s="1" t="s">
        <v>814</v>
      </c>
      <c r="L808" s="2">
        <v>1</v>
      </c>
    </row>
    <row r="809" spans="11:12" x14ac:dyDescent="0.2">
      <c r="K809" s="1" t="s">
        <v>815</v>
      </c>
      <c r="L809" s="2">
        <v>1</v>
      </c>
    </row>
    <row r="810" spans="11:12" x14ac:dyDescent="0.2">
      <c r="K810" s="1" t="s">
        <v>816</v>
      </c>
      <c r="L810" s="2">
        <v>1</v>
      </c>
    </row>
    <row r="811" spans="11:12" x14ac:dyDescent="0.2">
      <c r="K811" s="1" t="s">
        <v>817</v>
      </c>
      <c r="L811" s="2">
        <v>1</v>
      </c>
    </row>
    <row r="812" spans="11:12" x14ac:dyDescent="0.2">
      <c r="K812" s="1" t="s">
        <v>818</v>
      </c>
      <c r="L812" s="2">
        <v>1</v>
      </c>
    </row>
    <row r="813" spans="11:12" x14ac:dyDescent="0.2">
      <c r="K813" s="1" t="s">
        <v>819</v>
      </c>
      <c r="L813" s="2">
        <v>1</v>
      </c>
    </row>
    <row r="814" spans="11:12" x14ac:dyDescent="0.2">
      <c r="K814" s="1" t="s">
        <v>820</v>
      </c>
      <c r="L814" s="2">
        <v>1</v>
      </c>
    </row>
    <row r="815" spans="11:12" x14ac:dyDescent="0.2">
      <c r="K815" s="1" t="s">
        <v>821</v>
      </c>
      <c r="L815" s="2">
        <v>1</v>
      </c>
    </row>
    <row r="816" spans="11:12" x14ac:dyDescent="0.2">
      <c r="K816" s="1" t="s">
        <v>822</v>
      </c>
      <c r="L816" s="2">
        <v>1</v>
      </c>
    </row>
    <row r="817" spans="11:12" x14ac:dyDescent="0.2">
      <c r="K817" s="1" t="s">
        <v>823</v>
      </c>
      <c r="L817" s="2">
        <v>1</v>
      </c>
    </row>
    <row r="818" spans="11:12" x14ac:dyDescent="0.2">
      <c r="K818" s="1" t="s">
        <v>824</v>
      </c>
      <c r="L818" s="2">
        <v>1</v>
      </c>
    </row>
    <row r="819" spans="11:12" x14ac:dyDescent="0.2">
      <c r="K819" s="1" t="s">
        <v>825</v>
      </c>
      <c r="L819" s="2">
        <v>1</v>
      </c>
    </row>
    <row r="820" spans="11:12" x14ac:dyDescent="0.2">
      <c r="K820" s="1" t="s">
        <v>826</v>
      </c>
      <c r="L820" s="2">
        <v>1</v>
      </c>
    </row>
    <row r="821" spans="11:12" x14ac:dyDescent="0.2">
      <c r="K821" s="1" t="s">
        <v>827</v>
      </c>
      <c r="L821" s="2">
        <v>1</v>
      </c>
    </row>
    <row r="822" spans="11:12" x14ac:dyDescent="0.2">
      <c r="K822" s="1" t="s">
        <v>828</v>
      </c>
      <c r="L822" s="2">
        <v>1</v>
      </c>
    </row>
    <row r="823" spans="11:12" x14ac:dyDescent="0.2">
      <c r="K823" s="1" t="s">
        <v>829</v>
      </c>
      <c r="L823" s="2">
        <v>1</v>
      </c>
    </row>
    <row r="824" spans="11:12" x14ac:dyDescent="0.2">
      <c r="K824" s="1" t="s">
        <v>830</v>
      </c>
      <c r="L824" s="2">
        <v>1</v>
      </c>
    </row>
    <row r="825" spans="11:12" x14ac:dyDescent="0.2">
      <c r="K825" s="1" t="s">
        <v>831</v>
      </c>
      <c r="L825" s="2">
        <v>1</v>
      </c>
    </row>
    <row r="826" spans="11:12" x14ac:dyDescent="0.2">
      <c r="K826" s="1" t="s">
        <v>832</v>
      </c>
      <c r="L826" s="2">
        <v>1</v>
      </c>
    </row>
    <row r="827" spans="11:12" x14ac:dyDescent="0.2">
      <c r="K827" s="1" t="s">
        <v>833</v>
      </c>
      <c r="L827" s="2">
        <v>1</v>
      </c>
    </row>
    <row r="828" spans="11:12" x14ac:dyDescent="0.2">
      <c r="K828" s="1" t="s">
        <v>834</v>
      </c>
      <c r="L828" s="2">
        <v>1</v>
      </c>
    </row>
    <row r="829" spans="11:12" x14ac:dyDescent="0.2">
      <c r="K829" s="1" t="s">
        <v>835</v>
      </c>
      <c r="L829" s="2">
        <v>1</v>
      </c>
    </row>
    <row r="830" spans="11:12" x14ac:dyDescent="0.2">
      <c r="K830" s="1" t="s">
        <v>836</v>
      </c>
      <c r="L830" s="2">
        <v>1</v>
      </c>
    </row>
    <row r="831" spans="11:12" x14ac:dyDescent="0.2">
      <c r="K831" s="1" t="s">
        <v>837</v>
      </c>
      <c r="L831" s="2">
        <v>1</v>
      </c>
    </row>
    <row r="832" spans="11:12" x14ac:dyDescent="0.2">
      <c r="K832" s="1" t="s">
        <v>838</v>
      </c>
      <c r="L832" s="2">
        <v>1</v>
      </c>
    </row>
    <row r="833" spans="11:12" x14ac:dyDescent="0.2">
      <c r="K833" s="1" t="s">
        <v>839</v>
      </c>
      <c r="L833" s="2">
        <v>1</v>
      </c>
    </row>
    <row r="834" spans="11:12" x14ac:dyDescent="0.2">
      <c r="K834" s="1" t="s">
        <v>840</v>
      </c>
      <c r="L834" s="2">
        <v>1</v>
      </c>
    </row>
    <row r="835" spans="11:12" x14ac:dyDescent="0.2">
      <c r="K835" s="1" t="s">
        <v>841</v>
      </c>
      <c r="L835" s="2">
        <v>1</v>
      </c>
    </row>
    <row r="836" spans="11:12" x14ac:dyDescent="0.2">
      <c r="K836" s="1" t="s">
        <v>842</v>
      </c>
      <c r="L836" s="2">
        <v>1</v>
      </c>
    </row>
    <row r="837" spans="11:12" x14ac:dyDescent="0.2">
      <c r="K837" s="1" t="s">
        <v>843</v>
      </c>
      <c r="L837" s="2">
        <v>1</v>
      </c>
    </row>
    <row r="838" spans="11:12" x14ac:dyDescent="0.2">
      <c r="K838" s="1" t="s">
        <v>844</v>
      </c>
      <c r="L838" s="2">
        <v>1</v>
      </c>
    </row>
    <row r="839" spans="11:12" x14ac:dyDescent="0.2">
      <c r="K839" s="1" t="s">
        <v>845</v>
      </c>
      <c r="L839" s="2">
        <v>1</v>
      </c>
    </row>
    <row r="840" spans="11:12" x14ac:dyDescent="0.2">
      <c r="K840" s="1" t="s">
        <v>846</v>
      </c>
      <c r="L840" s="2">
        <v>1</v>
      </c>
    </row>
    <row r="841" spans="11:12" x14ac:dyDescent="0.2">
      <c r="K841" s="1" t="s">
        <v>847</v>
      </c>
      <c r="L841" s="2">
        <v>1</v>
      </c>
    </row>
    <row r="842" spans="11:12" x14ac:dyDescent="0.2">
      <c r="K842" s="1" t="s">
        <v>848</v>
      </c>
      <c r="L842" s="2">
        <v>1</v>
      </c>
    </row>
    <row r="843" spans="11:12" x14ac:dyDescent="0.2">
      <c r="K843" s="1" t="s">
        <v>849</v>
      </c>
      <c r="L843" s="2">
        <v>1</v>
      </c>
    </row>
    <row r="844" spans="11:12" x14ac:dyDescent="0.2">
      <c r="K844" s="1" t="s">
        <v>850</v>
      </c>
      <c r="L844" s="2">
        <v>1</v>
      </c>
    </row>
    <row r="845" spans="11:12" x14ac:dyDescent="0.2">
      <c r="K845" s="1" t="s">
        <v>851</v>
      </c>
      <c r="L845" s="2">
        <v>1</v>
      </c>
    </row>
    <row r="846" spans="11:12" x14ac:dyDescent="0.2">
      <c r="K846" s="1" t="s">
        <v>852</v>
      </c>
      <c r="L846" s="2">
        <v>1</v>
      </c>
    </row>
    <row r="847" spans="11:12" x14ac:dyDescent="0.2">
      <c r="K847" s="1" t="s">
        <v>853</v>
      </c>
      <c r="L847" s="2">
        <v>1</v>
      </c>
    </row>
    <row r="848" spans="11:12" x14ac:dyDescent="0.2">
      <c r="K848" s="1" t="s">
        <v>854</v>
      </c>
      <c r="L848" s="2">
        <v>1</v>
      </c>
    </row>
    <row r="849" spans="11:12" x14ac:dyDescent="0.2">
      <c r="K849" s="1" t="s">
        <v>855</v>
      </c>
      <c r="L849" s="2">
        <v>1</v>
      </c>
    </row>
    <row r="850" spans="11:12" x14ac:dyDescent="0.2">
      <c r="K850" s="1" t="s">
        <v>856</v>
      </c>
      <c r="L850" s="2">
        <v>1</v>
      </c>
    </row>
    <row r="851" spans="11:12" x14ac:dyDescent="0.2">
      <c r="K851" s="1" t="s">
        <v>857</v>
      </c>
      <c r="L851" s="2">
        <v>1</v>
      </c>
    </row>
    <row r="852" spans="11:12" x14ac:dyDescent="0.2">
      <c r="K852" s="1" t="s">
        <v>858</v>
      </c>
      <c r="L852" s="2">
        <v>1</v>
      </c>
    </row>
    <row r="853" spans="11:12" x14ac:dyDescent="0.2">
      <c r="K853" s="1" t="s">
        <v>859</v>
      </c>
      <c r="L853" s="2">
        <v>1</v>
      </c>
    </row>
    <row r="854" spans="11:12" x14ac:dyDescent="0.2">
      <c r="K854" s="1" t="s">
        <v>860</v>
      </c>
      <c r="L854" s="2">
        <v>1</v>
      </c>
    </row>
    <row r="855" spans="11:12" x14ac:dyDescent="0.2">
      <c r="K855" s="1" t="s">
        <v>861</v>
      </c>
      <c r="L855" s="2">
        <v>1</v>
      </c>
    </row>
    <row r="856" spans="11:12" x14ac:dyDescent="0.2">
      <c r="K856" s="1" t="s">
        <v>862</v>
      </c>
      <c r="L856" s="2">
        <v>1</v>
      </c>
    </row>
    <row r="857" spans="11:12" x14ac:dyDescent="0.2">
      <c r="K857" s="1" t="s">
        <v>863</v>
      </c>
      <c r="L857" s="2">
        <v>1</v>
      </c>
    </row>
    <row r="858" spans="11:12" x14ac:dyDescent="0.2">
      <c r="K858" s="1" t="s">
        <v>864</v>
      </c>
      <c r="L858" s="2">
        <v>1</v>
      </c>
    </row>
    <row r="859" spans="11:12" x14ac:dyDescent="0.2">
      <c r="K859" s="1" t="s">
        <v>865</v>
      </c>
      <c r="L859" s="2">
        <v>1</v>
      </c>
    </row>
    <row r="860" spans="11:12" x14ac:dyDescent="0.2">
      <c r="K860" s="1" t="s">
        <v>866</v>
      </c>
      <c r="L860" s="2">
        <v>1</v>
      </c>
    </row>
    <row r="861" spans="11:12" x14ac:dyDescent="0.2">
      <c r="K861" s="1" t="s">
        <v>867</v>
      </c>
      <c r="L861" s="2">
        <v>1</v>
      </c>
    </row>
    <row r="862" spans="11:12" x14ac:dyDescent="0.2">
      <c r="K862" s="1" t="s">
        <v>868</v>
      </c>
      <c r="L862" s="2">
        <v>1</v>
      </c>
    </row>
    <row r="863" spans="11:12" x14ac:dyDescent="0.2">
      <c r="K863" s="1" t="s">
        <v>869</v>
      </c>
      <c r="L863" s="2">
        <v>1</v>
      </c>
    </row>
    <row r="864" spans="11:12" x14ac:dyDescent="0.2">
      <c r="K864" s="1" t="s">
        <v>870</v>
      </c>
      <c r="L864" s="2">
        <v>1</v>
      </c>
    </row>
    <row r="865" spans="11:12" x14ac:dyDescent="0.2">
      <c r="K865" s="1" t="s">
        <v>871</v>
      </c>
      <c r="L865" s="2">
        <v>1</v>
      </c>
    </row>
    <row r="866" spans="11:12" x14ac:dyDescent="0.2">
      <c r="K866" s="1" t="s">
        <v>872</v>
      </c>
      <c r="L866" s="2">
        <v>1</v>
      </c>
    </row>
    <row r="867" spans="11:12" x14ac:dyDescent="0.2">
      <c r="K867" s="1" t="s">
        <v>873</v>
      </c>
      <c r="L867" s="2">
        <v>1</v>
      </c>
    </row>
    <row r="868" spans="11:12" x14ac:dyDescent="0.2">
      <c r="K868" s="1" t="s">
        <v>874</v>
      </c>
      <c r="L868" s="2">
        <v>1</v>
      </c>
    </row>
    <row r="869" spans="11:12" x14ac:dyDescent="0.2">
      <c r="K869" s="1" t="s">
        <v>875</v>
      </c>
      <c r="L869" s="2">
        <v>1</v>
      </c>
    </row>
    <row r="870" spans="11:12" x14ac:dyDescent="0.2">
      <c r="K870" s="1" t="s">
        <v>876</v>
      </c>
      <c r="L870" s="2">
        <v>1</v>
      </c>
    </row>
    <row r="871" spans="11:12" x14ac:dyDescent="0.2">
      <c r="K871" s="1" t="s">
        <v>877</v>
      </c>
      <c r="L871" s="2">
        <v>1</v>
      </c>
    </row>
    <row r="872" spans="11:12" x14ac:dyDescent="0.2">
      <c r="K872" s="1" t="s">
        <v>878</v>
      </c>
      <c r="L872" s="2">
        <v>1</v>
      </c>
    </row>
    <row r="873" spans="11:12" x14ac:dyDescent="0.2">
      <c r="K873" s="1" t="s">
        <v>879</v>
      </c>
      <c r="L873" s="2">
        <v>1</v>
      </c>
    </row>
    <row r="874" spans="11:12" x14ac:dyDescent="0.2">
      <c r="K874" s="1" t="s">
        <v>880</v>
      </c>
      <c r="L874" s="2">
        <v>1</v>
      </c>
    </row>
    <row r="875" spans="11:12" x14ac:dyDescent="0.2">
      <c r="K875" s="1" t="s">
        <v>881</v>
      </c>
      <c r="L875" s="2">
        <v>1</v>
      </c>
    </row>
    <row r="876" spans="11:12" x14ac:dyDescent="0.2">
      <c r="K876" s="1" t="s">
        <v>882</v>
      </c>
      <c r="L876" s="2">
        <v>1</v>
      </c>
    </row>
    <row r="877" spans="11:12" x14ac:dyDescent="0.2">
      <c r="K877" s="1" t="s">
        <v>883</v>
      </c>
      <c r="L877" s="2">
        <v>1</v>
      </c>
    </row>
    <row r="878" spans="11:12" x14ac:dyDescent="0.2">
      <c r="K878" s="1" t="s">
        <v>884</v>
      </c>
      <c r="L878" s="2">
        <v>1</v>
      </c>
    </row>
    <row r="879" spans="11:12" x14ac:dyDescent="0.2">
      <c r="K879" s="1" t="s">
        <v>885</v>
      </c>
      <c r="L879" s="2">
        <v>1</v>
      </c>
    </row>
    <row r="880" spans="11:12" x14ac:dyDescent="0.2">
      <c r="K880" s="1" t="s">
        <v>886</v>
      </c>
      <c r="L880" s="2">
        <v>1</v>
      </c>
    </row>
    <row r="881" spans="11:12" x14ac:dyDescent="0.2">
      <c r="K881" s="1" t="s">
        <v>887</v>
      </c>
      <c r="L881" s="2">
        <v>1</v>
      </c>
    </row>
    <row r="882" spans="11:12" x14ac:dyDescent="0.2">
      <c r="K882" s="1" t="s">
        <v>888</v>
      </c>
      <c r="L882" s="2">
        <v>1</v>
      </c>
    </row>
    <row r="883" spans="11:12" x14ac:dyDescent="0.2">
      <c r="K883" s="1" t="s">
        <v>889</v>
      </c>
      <c r="L883" s="2">
        <v>1</v>
      </c>
    </row>
    <row r="884" spans="11:12" x14ac:dyDescent="0.2">
      <c r="K884" s="1" t="s">
        <v>890</v>
      </c>
      <c r="L884" s="2">
        <v>1</v>
      </c>
    </row>
    <row r="885" spans="11:12" x14ac:dyDescent="0.2">
      <c r="K885" s="1" t="s">
        <v>891</v>
      </c>
      <c r="L885" s="2">
        <v>1</v>
      </c>
    </row>
    <row r="886" spans="11:12" x14ac:dyDescent="0.2">
      <c r="K886" s="1" t="s">
        <v>892</v>
      </c>
      <c r="L886" s="2">
        <v>1</v>
      </c>
    </row>
    <row r="887" spans="11:12" x14ac:dyDescent="0.2">
      <c r="K887" s="1" t="s">
        <v>893</v>
      </c>
      <c r="L887" s="2">
        <v>1</v>
      </c>
    </row>
    <row r="888" spans="11:12" x14ac:dyDescent="0.2">
      <c r="K888" s="1" t="s">
        <v>894</v>
      </c>
      <c r="L888" s="2">
        <v>1</v>
      </c>
    </row>
    <row r="889" spans="11:12" x14ac:dyDescent="0.2">
      <c r="K889" s="1" t="s">
        <v>895</v>
      </c>
      <c r="L889" s="2">
        <v>1</v>
      </c>
    </row>
    <row r="890" spans="11:12" x14ac:dyDescent="0.2">
      <c r="K890" s="1" t="s">
        <v>896</v>
      </c>
      <c r="L890" s="2">
        <v>1</v>
      </c>
    </row>
    <row r="891" spans="11:12" x14ac:dyDescent="0.2">
      <c r="K891" s="1" t="s">
        <v>897</v>
      </c>
      <c r="L891" s="2">
        <v>1</v>
      </c>
    </row>
    <row r="892" spans="11:12" x14ac:dyDescent="0.2">
      <c r="K892" s="1" t="s">
        <v>898</v>
      </c>
      <c r="L892" s="2">
        <v>1</v>
      </c>
    </row>
    <row r="893" spans="11:12" x14ac:dyDescent="0.2">
      <c r="K893" s="1" t="s">
        <v>899</v>
      </c>
      <c r="L893" s="2">
        <v>1</v>
      </c>
    </row>
    <row r="894" spans="11:12" x14ac:dyDescent="0.2">
      <c r="K894" s="1" t="s">
        <v>900</v>
      </c>
      <c r="L894" s="2">
        <v>1</v>
      </c>
    </row>
    <row r="895" spans="11:12" x14ac:dyDescent="0.2">
      <c r="K895" s="1" t="s">
        <v>901</v>
      </c>
      <c r="L895" s="2">
        <v>1</v>
      </c>
    </row>
    <row r="896" spans="11:12" x14ac:dyDescent="0.2">
      <c r="K896" s="1" t="s">
        <v>902</v>
      </c>
      <c r="L896" s="2">
        <v>1</v>
      </c>
    </row>
    <row r="897" spans="11:12" x14ac:dyDescent="0.2">
      <c r="K897" s="1" t="s">
        <v>903</v>
      </c>
      <c r="L897" s="2">
        <v>1</v>
      </c>
    </row>
    <row r="898" spans="11:12" x14ac:dyDescent="0.2">
      <c r="K898" s="1" t="s">
        <v>904</v>
      </c>
      <c r="L898" s="2">
        <v>1</v>
      </c>
    </row>
    <row r="899" spans="11:12" x14ac:dyDescent="0.2">
      <c r="K899" s="1" t="s">
        <v>905</v>
      </c>
      <c r="L899" s="2">
        <v>1</v>
      </c>
    </row>
    <row r="900" spans="11:12" x14ac:dyDescent="0.2">
      <c r="K900" s="1" t="s">
        <v>906</v>
      </c>
      <c r="L900" s="2">
        <v>1</v>
      </c>
    </row>
    <row r="901" spans="11:12" x14ac:dyDescent="0.2">
      <c r="K901" s="1" t="s">
        <v>907</v>
      </c>
      <c r="L901" s="2">
        <v>1</v>
      </c>
    </row>
    <row r="902" spans="11:12" x14ac:dyDescent="0.2">
      <c r="K902" s="1" t="s">
        <v>908</v>
      </c>
      <c r="L902" s="2">
        <v>1</v>
      </c>
    </row>
    <row r="903" spans="11:12" x14ac:dyDescent="0.2">
      <c r="K903" s="1" t="s">
        <v>909</v>
      </c>
      <c r="L903" s="2">
        <v>1</v>
      </c>
    </row>
    <row r="904" spans="11:12" x14ac:dyDescent="0.2">
      <c r="K904" s="1" t="s">
        <v>910</v>
      </c>
      <c r="L904" s="2">
        <v>1</v>
      </c>
    </row>
    <row r="905" spans="11:12" x14ac:dyDescent="0.2">
      <c r="K905" s="1" t="s">
        <v>911</v>
      </c>
      <c r="L905" s="2">
        <v>1</v>
      </c>
    </row>
    <row r="906" spans="11:12" x14ac:dyDescent="0.2">
      <c r="K906" s="1" t="s">
        <v>912</v>
      </c>
      <c r="L906" s="2">
        <v>1</v>
      </c>
    </row>
    <row r="907" spans="11:12" x14ac:dyDescent="0.2">
      <c r="K907" s="1" t="s">
        <v>913</v>
      </c>
      <c r="L907" s="2">
        <v>1</v>
      </c>
    </row>
    <row r="908" spans="11:12" x14ac:dyDescent="0.2">
      <c r="K908" s="1" t="s">
        <v>914</v>
      </c>
      <c r="L908" s="2">
        <v>1</v>
      </c>
    </row>
    <row r="909" spans="11:12" x14ac:dyDescent="0.2">
      <c r="K909" s="1" t="s">
        <v>915</v>
      </c>
      <c r="L909" s="2">
        <v>1</v>
      </c>
    </row>
    <row r="910" spans="11:12" x14ac:dyDescent="0.2">
      <c r="K910" s="1" t="s">
        <v>916</v>
      </c>
      <c r="L910" s="2">
        <v>1</v>
      </c>
    </row>
    <row r="911" spans="11:12" x14ac:dyDescent="0.2">
      <c r="K911" s="1" t="s">
        <v>917</v>
      </c>
      <c r="L911" s="2">
        <v>1</v>
      </c>
    </row>
    <row r="912" spans="11:12" x14ac:dyDescent="0.2">
      <c r="K912" s="1" t="s">
        <v>918</v>
      </c>
      <c r="L912" s="2">
        <v>1</v>
      </c>
    </row>
    <row r="913" spans="11:12" x14ac:dyDescent="0.2">
      <c r="K913" s="1" t="s">
        <v>919</v>
      </c>
      <c r="L913" s="2">
        <v>1</v>
      </c>
    </row>
    <row r="914" spans="11:12" x14ac:dyDescent="0.2">
      <c r="K914" s="1" t="s">
        <v>920</v>
      </c>
      <c r="L914" s="2">
        <v>1</v>
      </c>
    </row>
    <row r="915" spans="11:12" x14ac:dyDescent="0.2">
      <c r="K915" s="1" t="s">
        <v>921</v>
      </c>
      <c r="L915" s="2">
        <v>1</v>
      </c>
    </row>
    <row r="916" spans="11:12" x14ac:dyDescent="0.2">
      <c r="K916" s="1" t="s">
        <v>922</v>
      </c>
      <c r="L916" s="2">
        <v>1</v>
      </c>
    </row>
    <row r="917" spans="11:12" x14ac:dyDescent="0.2">
      <c r="K917" s="1" t="s">
        <v>923</v>
      </c>
      <c r="L917" s="2">
        <v>1</v>
      </c>
    </row>
    <row r="918" spans="11:12" x14ac:dyDescent="0.2">
      <c r="K918" s="1" t="s">
        <v>924</v>
      </c>
      <c r="L918" s="2">
        <v>1</v>
      </c>
    </row>
    <row r="919" spans="11:12" x14ac:dyDescent="0.2">
      <c r="K919" s="1" t="s">
        <v>925</v>
      </c>
      <c r="L919" s="2">
        <v>1</v>
      </c>
    </row>
    <row r="920" spans="11:12" x14ac:dyDescent="0.2">
      <c r="K920" s="1" t="s">
        <v>926</v>
      </c>
      <c r="L920" s="2">
        <v>1</v>
      </c>
    </row>
    <row r="921" spans="11:12" x14ac:dyDescent="0.2">
      <c r="K921" s="1" t="s">
        <v>927</v>
      </c>
      <c r="L921" s="2">
        <v>1</v>
      </c>
    </row>
    <row r="922" spans="11:12" x14ac:dyDescent="0.2">
      <c r="K922" s="1" t="s">
        <v>928</v>
      </c>
      <c r="L922" s="2">
        <v>1</v>
      </c>
    </row>
    <row r="923" spans="11:12" x14ac:dyDescent="0.2">
      <c r="K923" s="1" t="s">
        <v>929</v>
      </c>
      <c r="L923" s="2">
        <v>1</v>
      </c>
    </row>
    <row r="924" spans="11:12" x14ac:dyDescent="0.2">
      <c r="K924" s="1" t="s">
        <v>930</v>
      </c>
      <c r="L924" s="2">
        <v>1</v>
      </c>
    </row>
    <row r="925" spans="11:12" x14ac:dyDescent="0.2">
      <c r="K925" s="1" t="s">
        <v>931</v>
      </c>
      <c r="L925" s="2">
        <v>1</v>
      </c>
    </row>
    <row r="926" spans="11:12" x14ac:dyDescent="0.2">
      <c r="K926" s="1" t="s">
        <v>932</v>
      </c>
      <c r="L926" s="2">
        <v>1</v>
      </c>
    </row>
    <row r="927" spans="11:12" x14ac:dyDescent="0.2">
      <c r="K927" s="1" t="s">
        <v>933</v>
      </c>
      <c r="L927" s="2">
        <v>1</v>
      </c>
    </row>
    <row r="928" spans="11:12" x14ac:dyDescent="0.2">
      <c r="K928" s="1" t="s">
        <v>934</v>
      </c>
      <c r="L928" s="2">
        <v>1</v>
      </c>
    </row>
    <row r="929" spans="11:12" x14ac:dyDescent="0.2">
      <c r="K929" s="1" t="s">
        <v>935</v>
      </c>
      <c r="L929" s="2">
        <v>1</v>
      </c>
    </row>
    <row r="930" spans="11:12" x14ac:dyDescent="0.2">
      <c r="K930" s="1" t="s">
        <v>936</v>
      </c>
      <c r="L930" s="2">
        <v>1</v>
      </c>
    </row>
    <row r="931" spans="11:12" x14ac:dyDescent="0.2">
      <c r="K931" s="1" t="s">
        <v>937</v>
      </c>
      <c r="L931" s="2">
        <v>1</v>
      </c>
    </row>
    <row r="932" spans="11:12" x14ac:dyDescent="0.2">
      <c r="K932" s="1" t="s">
        <v>938</v>
      </c>
      <c r="L932" s="2">
        <v>1</v>
      </c>
    </row>
    <row r="933" spans="11:12" x14ac:dyDescent="0.2">
      <c r="K933" s="1" t="s">
        <v>939</v>
      </c>
      <c r="L933" s="2">
        <v>1</v>
      </c>
    </row>
    <row r="934" spans="11:12" x14ac:dyDescent="0.2">
      <c r="K934" s="1" t="s">
        <v>940</v>
      </c>
      <c r="L934" s="2">
        <v>1</v>
      </c>
    </row>
    <row r="935" spans="11:12" x14ac:dyDescent="0.2">
      <c r="K935" s="1" t="s">
        <v>941</v>
      </c>
      <c r="L935" s="2">
        <v>1</v>
      </c>
    </row>
    <row r="936" spans="11:12" x14ac:dyDescent="0.2">
      <c r="K936" s="1" t="s">
        <v>942</v>
      </c>
      <c r="L936" s="2">
        <v>1</v>
      </c>
    </row>
    <row r="937" spans="11:12" x14ac:dyDescent="0.2">
      <c r="K937" s="1" t="s">
        <v>943</v>
      </c>
      <c r="L937" s="2">
        <v>1</v>
      </c>
    </row>
    <row r="938" spans="11:12" x14ac:dyDescent="0.2">
      <c r="K938" s="1" t="s">
        <v>944</v>
      </c>
      <c r="L938" s="2">
        <v>1</v>
      </c>
    </row>
    <row r="939" spans="11:12" x14ac:dyDescent="0.2">
      <c r="K939" s="1" t="s">
        <v>945</v>
      </c>
      <c r="L939" s="2">
        <v>1</v>
      </c>
    </row>
    <row r="940" spans="11:12" x14ac:dyDescent="0.2">
      <c r="K940" s="1" t="s">
        <v>946</v>
      </c>
      <c r="L940" s="2">
        <v>1</v>
      </c>
    </row>
    <row r="941" spans="11:12" x14ac:dyDescent="0.2">
      <c r="K941" s="1" t="s">
        <v>947</v>
      </c>
      <c r="L941" s="2">
        <v>1</v>
      </c>
    </row>
    <row r="942" spans="11:12" x14ac:dyDescent="0.2">
      <c r="K942" s="1" t="s">
        <v>948</v>
      </c>
      <c r="L942" s="2">
        <v>1</v>
      </c>
    </row>
    <row r="943" spans="11:12" x14ac:dyDescent="0.2">
      <c r="K943" s="1" t="s">
        <v>949</v>
      </c>
      <c r="L943" s="2">
        <v>1</v>
      </c>
    </row>
    <row r="944" spans="11:12" x14ac:dyDescent="0.2">
      <c r="K944" s="1" t="s">
        <v>950</v>
      </c>
      <c r="L944" s="2">
        <v>1</v>
      </c>
    </row>
    <row r="945" spans="11:12" x14ac:dyDescent="0.2">
      <c r="K945" s="1" t="s">
        <v>951</v>
      </c>
      <c r="L945" s="2">
        <v>1</v>
      </c>
    </row>
    <row r="946" spans="11:12" x14ac:dyDescent="0.2">
      <c r="K946" s="1" t="s">
        <v>952</v>
      </c>
      <c r="L946" s="2">
        <v>1</v>
      </c>
    </row>
    <row r="947" spans="11:12" x14ac:dyDescent="0.2">
      <c r="K947" s="1" t="s">
        <v>953</v>
      </c>
      <c r="L947" s="2">
        <v>1</v>
      </c>
    </row>
    <row r="948" spans="11:12" x14ac:dyDescent="0.2">
      <c r="K948" s="1" t="s">
        <v>954</v>
      </c>
      <c r="L948" s="2">
        <v>1</v>
      </c>
    </row>
    <row r="949" spans="11:12" x14ac:dyDescent="0.2">
      <c r="K949" s="1" t="s">
        <v>955</v>
      </c>
      <c r="L949" s="2">
        <v>1</v>
      </c>
    </row>
    <row r="950" spans="11:12" x14ac:dyDescent="0.2">
      <c r="K950" s="1" t="s">
        <v>956</v>
      </c>
      <c r="L950" s="2">
        <v>1</v>
      </c>
    </row>
    <row r="951" spans="11:12" x14ac:dyDescent="0.2">
      <c r="K951" s="1" t="s">
        <v>957</v>
      </c>
      <c r="L951" s="2">
        <v>1</v>
      </c>
    </row>
    <row r="952" spans="11:12" x14ac:dyDescent="0.2">
      <c r="K952" s="1" t="s">
        <v>958</v>
      </c>
      <c r="L952" s="2">
        <v>1</v>
      </c>
    </row>
    <row r="953" spans="11:12" x14ac:dyDescent="0.2">
      <c r="K953" s="1" t="s">
        <v>959</v>
      </c>
      <c r="L953" s="2">
        <v>1</v>
      </c>
    </row>
    <row r="954" spans="11:12" x14ac:dyDescent="0.2">
      <c r="K954" s="1" t="s">
        <v>960</v>
      </c>
      <c r="L954" s="2">
        <v>1</v>
      </c>
    </row>
    <row r="955" spans="11:12" x14ac:dyDescent="0.2">
      <c r="K955" s="1" t="s">
        <v>961</v>
      </c>
      <c r="L955" s="2">
        <v>1</v>
      </c>
    </row>
    <row r="956" spans="11:12" x14ac:dyDescent="0.2">
      <c r="K956" s="1" t="s">
        <v>962</v>
      </c>
      <c r="L956" s="2">
        <v>1</v>
      </c>
    </row>
    <row r="957" spans="11:12" x14ac:dyDescent="0.2">
      <c r="K957" s="1" t="s">
        <v>963</v>
      </c>
      <c r="L957" s="2">
        <v>1</v>
      </c>
    </row>
    <row r="958" spans="11:12" x14ac:dyDescent="0.2">
      <c r="K958" s="1" t="s">
        <v>964</v>
      </c>
      <c r="L958" s="2">
        <v>1</v>
      </c>
    </row>
    <row r="959" spans="11:12" x14ac:dyDescent="0.2">
      <c r="K959" s="1" t="s">
        <v>965</v>
      </c>
      <c r="L959" s="2">
        <v>1</v>
      </c>
    </row>
    <row r="960" spans="11:12" x14ac:dyDescent="0.2">
      <c r="K960" s="1" t="s">
        <v>966</v>
      </c>
      <c r="L960" s="2">
        <v>1</v>
      </c>
    </row>
    <row r="961" spans="11:12" x14ac:dyDescent="0.2">
      <c r="K961" s="1" t="s">
        <v>967</v>
      </c>
      <c r="L961" s="2">
        <v>1</v>
      </c>
    </row>
    <row r="962" spans="11:12" x14ac:dyDescent="0.2">
      <c r="K962" s="1" t="s">
        <v>968</v>
      </c>
      <c r="L962" s="2">
        <v>1</v>
      </c>
    </row>
    <row r="963" spans="11:12" x14ac:dyDescent="0.2">
      <c r="K963" s="1" t="s">
        <v>969</v>
      </c>
      <c r="L963" s="2">
        <v>1</v>
      </c>
    </row>
    <row r="964" spans="11:12" x14ac:dyDescent="0.2">
      <c r="K964" s="1" t="s">
        <v>970</v>
      </c>
      <c r="L964" s="2">
        <v>1</v>
      </c>
    </row>
    <row r="965" spans="11:12" x14ac:dyDescent="0.2">
      <c r="K965" s="1" t="s">
        <v>971</v>
      </c>
      <c r="L965" s="2">
        <v>1</v>
      </c>
    </row>
    <row r="966" spans="11:12" x14ac:dyDescent="0.2">
      <c r="K966" s="1" t="s">
        <v>972</v>
      </c>
      <c r="L966" s="2">
        <v>1</v>
      </c>
    </row>
    <row r="967" spans="11:12" x14ac:dyDescent="0.2">
      <c r="K967" s="1" t="s">
        <v>973</v>
      </c>
      <c r="L967" s="2">
        <v>1</v>
      </c>
    </row>
    <row r="968" spans="11:12" x14ac:dyDescent="0.2">
      <c r="K968" s="1" t="s">
        <v>974</v>
      </c>
      <c r="L968" s="2">
        <v>1</v>
      </c>
    </row>
    <row r="969" spans="11:12" x14ac:dyDescent="0.2">
      <c r="K969" s="1" t="s">
        <v>975</v>
      </c>
      <c r="L969" s="2">
        <v>1</v>
      </c>
    </row>
    <row r="970" spans="11:12" x14ac:dyDescent="0.2">
      <c r="K970" s="1" t="s">
        <v>976</v>
      </c>
      <c r="L970" s="2">
        <v>1</v>
      </c>
    </row>
    <row r="971" spans="11:12" x14ac:dyDescent="0.2">
      <c r="K971" s="1" t="s">
        <v>977</v>
      </c>
      <c r="L971" s="2">
        <v>1</v>
      </c>
    </row>
    <row r="972" spans="11:12" x14ac:dyDescent="0.2">
      <c r="K972" s="1" t="s">
        <v>978</v>
      </c>
      <c r="L972" s="2">
        <v>1</v>
      </c>
    </row>
    <row r="973" spans="11:12" x14ac:dyDescent="0.2">
      <c r="K973" s="1" t="s">
        <v>979</v>
      </c>
      <c r="L973" s="2">
        <v>1</v>
      </c>
    </row>
    <row r="974" spans="11:12" x14ac:dyDescent="0.2">
      <c r="K974" s="1" t="s">
        <v>980</v>
      </c>
      <c r="L974" s="2">
        <v>1</v>
      </c>
    </row>
    <row r="975" spans="11:12" x14ac:dyDescent="0.2">
      <c r="K975" s="1" t="s">
        <v>981</v>
      </c>
      <c r="L975" s="2">
        <v>1</v>
      </c>
    </row>
    <row r="976" spans="11:12" x14ac:dyDescent="0.2">
      <c r="K976" s="1" t="s">
        <v>982</v>
      </c>
      <c r="L976" s="2">
        <v>1</v>
      </c>
    </row>
    <row r="977" spans="11:12" x14ac:dyDescent="0.2">
      <c r="K977" s="1" t="s">
        <v>983</v>
      </c>
      <c r="L977" s="2">
        <v>1</v>
      </c>
    </row>
    <row r="978" spans="11:12" x14ac:dyDescent="0.2">
      <c r="K978" s="1" t="s">
        <v>984</v>
      </c>
      <c r="L978" s="2">
        <v>1</v>
      </c>
    </row>
    <row r="979" spans="11:12" x14ac:dyDescent="0.2">
      <c r="K979" s="1" t="s">
        <v>985</v>
      </c>
      <c r="L979" s="2">
        <v>1</v>
      </c>
    </row>
    <row r="980" spans="11:12" x14ac:dyDescent="0.2">
      <c r="K980" s="1" t="s">
        <v>986</v>
      </c>
      <c r="L980" s="2">
        <v>1</v>
      </c>
    </row>
    <row r="981" spans="11:12" x14ac:dyDescent="0.2">
      <c r="K981" s="1" t="s">
        <v>987</v>
      </c>
      <c r="L981" s="2">
        <v>1</v>
      </c>
    </row>
    <row r="982" spans="11:12" x14ac:dyDescent="0.2">
      <c r="K982" s="1" t="s">
        <v>988</v>
      </c>
      <c r="L982" s="2">
        <v>1</v>
      </c>
    </row>
    <row r="983" spans="11:12" x14ac:dyDescent="0.2">
      <c r="K983" s="1" t="s">
        <v>989</v>
      </c>
      <c r="L983" s="2">
        <v>1</v>
      </c>
    </row>
    <row r="984" spans="11:12" x14ac:dyDescent="0.2">
      <c r="K984" s="1" t="s">
        <v>990</v>
      </c>
      <c r="L984" s="2">
        <v>1</v>
      </c>
    </row>
    <row r="985" spans="11:12" x14ac:dyDescent="0.2">
      <c r="K985" s="1" t="s">
        <v>991</v>
      </c>
      <c r="L985" s="2">
        <v>1</v>
      </c>
    </row>
    <row r="986" spans="11:12" x14ac:dyDescent="0.2">
      <c r="K986" s="1" t="s">
        <v>992</v>
      </c>
      <c r="L986" s="2">
        <v>1</v>
      </c>
    </row>
    <row r="987" spans="11:12" x14ac:dyDescent="0.2">
      <c r="K987" s="1" t="s">
        <v>993</v>
      </c>
      <c r="L987" s="2">
        <v>1</v>
      </c>
    </row>
    <row r="988" spans="11:12" x14ac:dyDescent="0.2">
      <c r="K988" s="1" t="s">
        <v>994</v>
      </c>
      <c r="L988" s="2">
        <v>1</v>
      </c>
    </row>
    <row r="989" spans="11:12" x14ac:dyDescent="0.2">
      <c r="K989" s="1" t="s">
        <v>995</v>
      </c>
      <c r="L989" s="2">
        <v>1</v>
      </c>
    </row>
    <row r="990" spans="11:12" x14ac:dyDescent="0.2">
      <c r="K990" s="1" t="s">
        <v>996</v>
      </c>
      <c r="L990" s="2">
        <v>1</v>
      </c>
    </row>
    <row r="991" spans="11:12" x14ac:dyDescent="0.2">
      <c r="K991" s="1" t="s">
        <v>997</v>
      </c>
      <c r="L991" s="2">
        <v>1</v>
      </c>
    </row>
    <row r="992" spans="11:12" x14ac:dyDescent="0.2">
      <c r="K992" s="1" t="s">
        <v>998</v>
      </c>
      <c r="L992" s="2">
        <v>1</v>
      </c>
    </row>
    <row r="993" spans="11:12" x14ac:dyDescent="0.2">
      <c r="K993" s="1" t="s">
        <v>999</v>
      </c>
      <c r="L993" s="2">
        <v>1</v>
      </c>
    </row>
    <row r="994" spans="11:12" x14ac:dyDescent="0.2">
      <c r="K994" s="1" t="s">
        <v>1000</v>
      </c>
      <c r="L994" s="2">
        <v>1</v>
      </c>
    </row>
    <row r="995" spans="11:12" x14ac:dyDescent="0.2">
      <c r="K995" s="1" t="s">
        <v>1001</v>
      </c>
      <c r="L995" s="2">
        <v>1</v>
      </c>
    </row>
    <row r="996" spans="11:12" x14ac:dyDescent="0.2">
      <c r="K996" s="1" t="s">
        <v>1002</v>
      </c>
      <c r="L996" s="2">
        <v>1</v>
      </c>
    </row>
    <row r="997" spans="11:12" x14ac:dyDescent="0.2">
      <c r="K997" s="1" t="s">
        <v>1003</v>
      </c>
      <c r="L997" s="2">
        <v>1</v>
      </c>
    </row>
    <row r="998" spans="11:12" x14ac:dyDescent="0.2">
      <c r="K998" s="1" t="s">
        <v>1004</v>
      </c>
      <c r="L998" s="2">
        <v>1</v>
      </c>
    </row>
    <row r="999" spans="11:12" x14ac:dyDescent="0.2">
      <c r="K999" s="1" t="s">
        <v>1005</v>
      </c>
      <c r="L999" s="2">
        <v>1</v>
      </c>
    </row>
    <row r="1000" spans="11:12" x14ac:dyDescent="0.2">
      <c r="K1000" s="1" t="s">
        <v>1006</v>
      </c>
      <c r="L1000" s="2">
        <v>1</v>
      </c>
    </row>
    <row r="1001" spans="11:12" x14ac:dyDescent="0.2">
      <c r="K1001" s="1" t="s">
        <v>1007</v>
      </c>
      <c r="L1001" s="2">
        <v>1</v>
      </c>
    </row>
    <row r="1002" spans="11:12" x14ac:dyDescent="0.2">
      <c r="K1002" s="1" t="s">
        <v>1008</v>
      </c>
      <c r="L1002" s="2">
        <v>1</v>
      </c>
    </row>
    <row r="1003" spans="11:12" x14ac:dyDescent="0.2">
      <c r="K1003" s="1" t="s">
        <v>1009</v>
      </c>
      <c r="L1003" s="2">
        <v>1</v>
      </c>
    </row>
    <row r="1004" spans="11:12" x14ac:dyDescent="0.2">
      <c r="K1004" s="1" t="s">
        <v>1010</v>
      </c>
      <c r="L1004" s="2">
        <v>1</v>
      </c>
    </row>
    <row r="1005" spans="11:12" x14ac:dyDescent="0.2">
      <c r="K1005" s="1" t="s">
        <v>1011</v>
      </c>
      <c r="L1005" s="2">
        <v>1</v>
      </c>
    </row>
    <row r="1006" spans="11:12" x14ac:dyDescent="0.2">
      <c r="K1006" s="1" t="s">
        <v>1012</v>
      </c>
      <c r="L1006" s="2">
        <v>1</v>
      </c>
    </row>
    <row r="1007" spans="11:12" x14ac:dyDescent="0.2">
      <c r="K1007" s="1" t="s">
        <v>1013</v>
      </c>
      <c r="L1007" s="2">
        <v>1</v>
      </c>
    </row>
    <row r="1008" spans="11:12" x14ac:dyDescent="0.2">
      <c r="K1008" s="1" t="s">
        <v>1014</v>
      </c>
      <c r="L1008" s="2">
        <v>1</v>
      </c>
    </row>
    <row r="1009" spans="11:12" x14ac:dyDescent="0.2">
      <c r="K1009" s="1" t="s">
        <v>1015</v>
      </c>
      <c r="L1009" s="2">
        <v>1</v>
      </c>
    </row>
    <row r="1010" spans="11:12" x14ac:dyDescent="0.2">
      <c r="K1010" s="1" t="s">
        <v>1016</v>
      </c>
      <c r="L1010" s="2">
        <v>1</v>
      </c>
    </row>
    <row r="1011" spans="11:12" x14ac:dyDescent="0.2">
      <c r="K1011" s="1" t="s">
        <v>1017</v>
      </c>
      <c r="L1011" s="2">
        <v>1</v>
      </c>
    </row>
    <row r="1012" spans="11:12" x14ac:dyDescent="0.2">
      <c r="K1012" s="1" t="s">
        <v>1018</v>
      </c>
      <c r="L1012" s="2">
        <v>1</v>
      </c>
    </row>
    <row r="1013" spans="11:12" x14ac:dyDescent="0.2">
      <c r="K1013" s="1" t="s">
        <v>1019</v>
      </c>
      <c r="L1013" s="2">
        <v>1</v>
      </c>
    </row>
    <row r="1014" spans="11:12" x14ac:dyDescent="0.2">
      <c r="K1014" s="1" t="s">
        <v>1020</v>
      </c>
      <c r="L1014" s="2">
        <v>1</v>
      </c>
    </row>
    <row r="1015" spans="11:12" x14ac:dyDescent="0.2">
      <c r="K1015" s="1" t="s">
        <v>1021</v>
      </c>
      <c r="L1015" s="2">
        <v>1</v>
      </c>
    </row>
    <row r="1016" spans="11:12" x14ac:dyDescent="0.2">
      <c r="K1016" s="1" t="s">
        <v>1022</v>
      </c>
      <c r="L1016" s="2">
        <v>1</v>
      </c>
    </row>
    <row r="1017" spans="11:12" x14ac:dyDescent="0.2">
      <c r="K1017" s="1" t="s">
        <v>1023</v>
      </c>
      <c r="L1017" s="2">
        <v>1</v>
      </c>
    </row>
    <row r="1018" spans="11:12" x14ac:dyDescent="0.2">
      <c r="K1018" s="1" t="s">
        <v>1024</v>
      </c>
      <c r="L1018" s="2">
        <v>1</v>
      </c>
    </row>
    <row r="1019" spans="11:12" x14ac:dyDescent="0.2">
      <c r="K1019" s="1" t="s">
        <v>1025</v>
      </c>
      <c r="L1019" s="2">
        <v>1</v>
      </c>
    </row>
    <row r="1020" spans="11:12" x14ac:dyDescent="0.2">
      <c r="K1020" s="1" t="s">
        <v>1026</v>
      </c>
      <c r="L1020" s="2">
        <v>1</v>
      </c>
    </row>
    <row r="1021" spans="11:12" x14ac:dyDescent="0.2">
      <c r="K1021" s="1" t="s">
        <v>1027</v>
      </c>
      <c r="L1021" s="2">
        <v>1</v>
      </c>
    </row>
    <row r="1022" spans="11:12" x14ac:dyDescent="0.2">
      <c r="K1022" s="1" t="s">
        <v>1028</v>
      </c>
      <c r="L1022" s="2">
        <v>1</v>
      </c>
    </row>
    <row r="1023" spans="11:12" x14ac:dyDescent="0.2">
      <c r="K1023" s="1" t="s">
        <v>1029</v>
      </c>
      <c r="L1023" s="2">
        <v>1</v>
      </c>
    </row>
    <row r="1024" spans="11:12" x14ac:dyDescent="0.2">
      <c r="K1024" s="1" t="s">
        <v>1030</v>
      </c>
      <c r="L1024" s="2">
        <v>1</v>
      </c>
    </row>
    <row r="1025" spans="11:12" x14ac:dyDescent="0.2">
      <c r="K1025" s="1" t="s">
        <v>1031</v>
      </c>
      <c r="L1025" s="2">
        <v>1</v>
      </c>
    </row>
    <row r="1026" spans="11:12" x14ac:dyDescent="0.2">
      <c r="K1026" s="1" t="s">
        <v>1032</v>
      </c>
      <c r="L1026" s="2">
        <v>1</v>
      </c>
    </row>
    <row r="1027" spans="11:12" x14ac:dyDescent="0.2">
      <c r="K1027" s="1" t="s">
        <v>1033</v>
      </c>
      <c r="L1027" s="2">
        <v>1</v>
      </c>
    </row>
    <row r="1028" spans="11:12" x14ac:dyDescent="0.2">
      <c r="K1028" s="1" t="s">
        <v>1034</v>
      </c>
      <c r="L1028" s="2">
        <v>1</v>
      </c>
    </row>
    <row r="1029" spans="11:12" x14ac:dyDescent="0.2">
      <c r="K1029" s="1" t="s">
        <v>1035</v>
      </c>
      <c r="L1029" s="2">
        <v>1</v>
      </c>
    </row>
    <row r="1030" spans="11:12" x14ac:dyDescent="0.2">
      <c r="K1030" s="1" t="s">
        <v>1036</v>
      </c>
      <c r="L1030" s="2">
        <v>1</v>
      </c>
    </row>
    <row r="1031" spans="11:12" x14ac:dyDescent="0.2">
      <c r="K1031" s="1" t="s">
        <v>1037</v>
      </c>
      <c r="L1031" s="2">
        <v>1</v>
      </c>
    </row>
    <row r="1032" spans="11:12" x14ac:dyDescent="0.2">
      <c r="K1032" s="1" t="s">
        <v>1038</v>
      </c>
      <c r="L1032" s="2">
        <v>1</v>
      </c>
    </row>
    <row r="1033" spans="11:12" x14ac:dyDescent="0.2">
      <c r="K1033" s="1" t="s">
        <v>1039</v>
      </c>
      <c r="L1033" s="2">
        <v>1</v>
      </c>
    </row>
    <row r="1034" spans="11:12" x14ac:dyDescent="0.2">
      <c r="K1034" s="1" t="s">
        <v>1040</v>
      </c>
      <c r="L1034" s="2">
        <v>1</v>
      </c>
    </row>
    <row r="1035" spans="11:12" x14ac:dyDescent="0.2">
      <c r="K1035" s="1" t="s">
        <v>1041</v>
      </c>
      <c r="L1035" s="2">
        <v>1</v>
      </c>
    </row>
    <row r="1036" spans="11:12" x14ac:dyDescent="0.2">
      <c r="K1036" s="1" t="s">
        <v>1042</v>
      </c>
      <c r="L1036" s="2">
        <v>1</v>
      </c>
    </row>
    <row r="1037" spans="11:12" x14ac:dyDescent="0.2">
      <c r="K1037" s="1" t="s">
        <v>1043</v>
      </c>
      <c r="L1037" s="2">
        <v>1</v>
      </c>
    </row>
    <row r="1038" spans="11:12" x14ac:dyDescent="0.2">
      <c r="K1038" s="1" t="s">
        <v>1044</v>
      </c>
      <c r="L1038" s="2">
        <v>1</v>
      </c>
    </row>
    <row r="1039" spans="11:12" x14ac:dyDescent="0.2">
      <c r="K1039" s="1" t="s">
        <v>1045</v>
      </c>
      <c r="L1039" s="2">
        <v>1</v>
      </c>
    </row>
    <row r="1040" spans="11:12" x14ac:dyDescent="0.2">
      <c r="K1040" s="1" t="s">
        <v>1046</v>
      </c>
      <c r="L1040" s="2">
        <v>1</v>
      </c>
    </row>
    <row r="1041" spans="11:12" x14ac:dyDescent="0.2">
      <c r="K1041" s="1" t="s">
        <v>1047</v>
      </c>
      <c r="L1041" s="2">
        <v>1</v>
      </c>
    </row>
    <row r="1042" spans="11:12" x14ac:dyDescent="0.2">
      <c r="K1042" s="1" t="s">
        <v>1048</v>
      </c>
      <c r="L1042" s="2">
        <v>1</v>
      </c>
    </row>
    <row r="1043" spans="11:12" x14ac:dyDescent="0.2">
      <c r="K1043" s="1" t="s">
        <v>1049</v>
      </c>
      <c r="L1043" s="2">
        <v>1</v>
      </c>
    </row>
    <row r="1044" spans="11:12" x14ac:dyDescent="0.2">
      <c r="K1044" s="1" t="s">
        <v>1050</v>
      </c>
      <c r="L1044" s="2">
        <v>1</v>
      </c>
    </row>
    <row r="1045" spans="11:12" x14ac:dyDescent="0.2">
      <c r="K1045" s="1" t="s">
        <v>1051</v>
      </c>
      <c r="L1045" s="2">
        <v>1</v>
      </c>
    </row>
    <row r="1046" spans="11:12" x14ac:dyDescent="0.2">
      <c r="K1046" s="1" t="s">
        <v>1052</v>
      </c>
      <c r="L1046" s="2">
        <v>1</v>
      </c>
    </row>
    <row r="1047" spans="11:12" x14ac:dyDescent="0.2">
      <c r="K1047" s="1" t="s">
        <v>1053</v>
      </c>
      <c r="L1047" s="2">
        <v>1</v>
      </c>
    </row>
    <row r="1048" spans="11:12" x14ac:dyDescent="0.2">
      <c r="K1048" s="1" t="s">
        <v>1054</v>
      </c>
      <c r="L1048" s="2">
        <v>1</v>
      </c>
    </row>
    <row r="1049" spans="11:12" x14ac:dyDescent="0.2">
      <c r="K1049" s="1" t="s">
        <v>1055</v>
      </c>
      <c r="L1049" s="2">
        <v>1</v>
      </c>
    </row>
    <row r="1050" spans="11:12" x14ac:dyDescent="0.2">
      <c r="K1050" s="1" t="s">
        <v>1056</v>
      </c>
      <c r="L1050" s="2">
        <v>1</v>
      </c>
    </row>
    <row r="1051" spans="11:12" x14ac:dyDescent="0.2">
      <c r="K1051" s="1" t="s">
        <v>1057</v>
      </c>
      <c r="L1051" s="2">
        <v>1</v>
      </c>
    </row>
    <row r="1052" spans="11:12" x14ac:dyDescent="0.2">
      <c r="K1052" s="1" t="s">
        <v>1058</v>
      </c>
      <c r="L1052" s="2">
        <v>1</v>
      </c>
    </row>
    <row r="1053" spans="11:12" x14ac:dyDescent="0.2">
      <c r="K1053" s="1" t="s">
        <v>1059</v>
      </c>
      <c r="L1053" s="2">
        <v>1</v>
      </c>
    </row>
    <row r="1054" spans="11:12" x14ac:dyDescent="0.2">
      <c r="K1054" s="1" t="s">
        <v>1060</v>
      </c>
      <c r="L1054" s="2">
        <v>1</v>
      </c>
    </row>
    <row r="1055" spans="11:12" x14ac:dyDescent="0.2">
      <c r="K1055" s="1" t="s">
        <v>1061</v>
      </c>
      <c r="L1055" s="2">
        <v>1</v>
      </c>
    </row>
    <row r="1056" spans="11:12" x14ac:dyDescent="0.2">
      <c r="K1056" s="1" t="s">
        <v>1062</v>
      </c>
      <c r="L1056" s="2">
        <v>1</v>
      </c>
    </row>
    <row r="1057" spans="11:12" x14ac:dyDescent="0.2">
      <c r="K1057" s="1" t="s">
        <v>1063</v>
      </c>
      <c r="L1057" s="2">
        <v>1</v>
      </c>
    </row>
    <row r="1058" spans="11:12" x14ac:dyDescent="0.2">
      <c r="K1058" s="1" t="s">
        <v>1064</v>
      </c>
      <c r="L1058" s="2">
        <v>1</v>
      </c>
    </row>
    <row r="1059" spans="11:12" x14ac:dyDescent="0.2">
      <c r="K1059" s="1" t="s">
        <v>1065</v>
      </c>
      <c r="L1059" s="2">
        <v>1</v>
      </c>
    </row>
    <row r="1060" spans="11:12" x14ac:dyDescent="0.2">
      <c r="K1060" s="1" t="s">
        <v>1066</v>
      </c>
      <c r="L1060" s="2">
        <v>1</v>
      </c>
    </row>
    <row r="1061" spans="11:12" x14ac:dyDescent="0.2">
      <c r="K1061" s="1" t="s">
        <v>1067</v>
      </c>
      <c r="L1061" s="2">
        <v>1</v>
      </c>
    </row>
    <row r="1062" spans="11:12" x14ac:dyDescent="0.2">
      <c r="K1062" s="1" t="s">
        <v>1068</v>
      </c>
      <c r="L1062" s="2">
        <v>1</v>
      </c>
    </row>
    <row r="1063" spans="11:12" x14ac:dyDescent="0.2">
      <c r="K1063" s="1" t="s">
        <v>1069</v>
      </c>
      <c r="L1063" s="2">
        <v>1</v>
      </c>
    </row>
    <row r="1064" spans="11:12" x14ac:dyDescent="0.2">
      <c r="K1064" s="1" t="s">
        <v>1070</v>
      </c>
      <c r="L1064" s="2">
        <v>1</v>
      </c>
    </row>
    <row r="1065" spans="11:12" x14ac:dyDescent="0.2">
      <c r="K1065" s="1" t="s">
        <v>1071</v>
      </c>
      <c r="L1065" s="2">
        <v>1</v>
      </c>
    </row>
    <row r="1066" spans="11:12" x14ac:dyDescent="0.2">
      <c r="K1066" s="1" t="s">
        <v>1072</v>
      </c>
      <c r="L1066" s="2">
        <v>1</v>
      </c>
    </row>
    <row r="1067" spans="11:12" x14ac:dyDescent="0.2">
      <c r="K1067" s="1" t="s">
        <v>1073</v>
      </c>
      <c r="L1067" s="2">
        <v>1</v>
      </c>
    </row>
    <row r="1068" spans="11:12" x14ac:dyDescent="0.2">
      <c r="K1068" s="1" t="s">
        <v>1074</v>
      </c>
      <c r="L1068" s="2">
        <v>1</v>
      </c>
    </row>
    <row r="1069" spans="11:12" x14ac:dyDescent="0.2">
      <c r="K1069" s="1" t="s">
        <v>1075</v>
      </c>
      <c r="L1069" s="2">
        <v>1</v>
      </c>
    </row>
    <row r="1070" spans="11:12" x14ac:dyDescent="0.2">
      <c r="K1070" s="1" t="s">
        <v>1076</v>
      </c>
      <c r="L1070" s="2">
        <v>1</v>
      </c>
    </row>
    <row r="1071" spans="11:12" x14ac:dyDescent="0.2">
      <c r="K1071" s="1" t="s">
        <v>1077</v>
      </c>
      <c r="L1071" s="2">
        <v>1</v>
      </c>
    </row>
    <row r="1072" spans="11:12" x14ac:dyDescent="0.2">
      <c r="K1072" s="1" t="s">
        <v>1078</v>
      </c>
      <c r="L1072" s="2">
        <v>1</v>
      </c>
    </row>
    <row r="1073" spans="11:12" x14ac:dyDescent="0.2">
      <c r="K1073" s="1" t="s">
        <v>1079</v>
      </c>
      <c r="L1073" s="2">
        <v>1</v>
      </c>
    </row>
    <row r="1074" spans="11:12" x14ac:dyDescent="0.2">
      <c r="K1074" s="1" t="s">
        <v>1080</v>
      </c>
      <c r="L1074" s="2">
        <v>1</v>
      </c>
    </row>
    <row r="1075" spans="11:12" x14ac:dyDescent="0.2">
      <c r="K1075" s="1" t="s">
        <v>1081</v>
      </c>
      <c r="L1075" s="2">
        <v>1</v>
      </c>
    </row>
    <row r="1076" spans="11:12" x14ac:dyDescent="0.2">
      <c r="K1076" s="1" t="s">
        <v>1082</v>
      </c>
      <c r="L1076" s="2">
        <v>1</v>
      </c>
    </row>
    <row r="1077" spans="11:12" x14ac:dyDescent="0.2">
      <c r="K1077" s="1" t="s">
        <v>1083</v>
      </c>
      <c r="L1077" s="2">
        <v>1</v>
      </c>
    </row>
    <row r="1078" spans="11:12" x14ac:dyDescent="0.2">
      <c r="K1078" s="1" t="s">
        <v>1084</v>
      </c>
      <c r="L1078" s="2">
        <v>1</v>
      </c>
    </row>
    <row r="1079" spans="11:12" x14ac:dyDescent="0.2">
      <c r="K1079" s="1" t="s">
        <v>1085</v>
      </c>
      <c r="L1079" s="2">
        <v>1</v>
      </c>
    </row>
    <row r="1080" spans="11:12" x14ac:dyDescent="0.2">
      <c r="K1080" s="1" t="s">
        <v>1086</v>
      </c>
      <c r="L1080" s="2">
        <v>1</v>
      </c>
    </row>
    <row r="1081" spans="11:12" x14ac:dyDescent="0.2">
      <c r="K1081" s="1" t="s">
        <v>1087</v>
      </c>
      <c r="L1081" s="2">
        <v>1</v>
      </c>
    </row>
    <row r="1082" spans="11:12" x14ac:dyDescent="0.2">
      <c r="K1082" s="1" t="s">
        <v>1088</v>
      </c>
      <c r="L1082" s="2">
        <v>1</v>
      </c>
    </row>
    <row r="1083" spans="11:12" x14ac:dyDescent="0.2">
      <c r="K1083" s="1" t="s">
        <v>1089</v>
      </c>
      <c r="L1083" s="2">
        <v>1</v>
      </c>
    </row>
    <row r="1084" spans="11:12" x14ac:dyDescent="0.2">
      <c r="K1084" s="1" t="s">
        <v>1090</v>
      </c>
      <c r="L1084" s="2">
        <v>1</v>
      </c>
    </row>
    <row r="1085" spans="11:12" x14ac:dyDescent="0.2">
      <c r="K1085" s="1" t="s">
        <v>1091</v>
      </c>
      <c r="L1085" s="2">
        <v>1</v>
      </c>
    </row>
    <row r="1086" spans="11:12" x14ac:dyDescent="0.2">
      <c r="K1086" s="1" t="s">
        <v>1092</v>
      </c>
      <c r="L1086" s="2">
        <v>1</v>
      </c>
    </row>
    <row r="1087" spans="11:12" x14ac:dyDescent="0.2">
      <c r="K1087" s="1" t="s">
        <v>1093</v>
      </c>
      <c r="L1087" s="2">
        <v>1</v>
      </c>
    </row>
    <row r="1088" spans="11:12" x14ac:dyDescent="0.2">
      <c r="K1088" s="1" t="s">
        <v>1094</v>
      </c>
      <c r="L1088" s="2">
        <v>1</v>
      </c>
    </row>
    <row r="1089" spans="11:12" x14ac:dyDescent="0.2">
      <c r="K1089" s="1" t="s">
        <v>1095</v>
      </c>
      <c r="L1089" s="2">
        <v>1</v>
      </c>
    </row>
    <row r="1090" spans="11:12" x14ac:dyDescent="0.2">
      <c r="K1090" s="1" t="s">
        <v>1096</v>
      </c>
      <c r="L1090" s="2">
        <v>1</v>
      </c>
    </row>
    <row r="1091" spans="11:12" x14ac:dyDescent="0.2">
      <c r="K1091" s="1" t="s">
        <v>1097</v>
      </c>
      <c r="L1091" s="2">
        <v>1</v>
      </c>
    </row>
    <row r="1092" spans="11:12" x14ac:dyDescent="0.2">
      <c r="K1092" s="1" t="s">
        <v>1098</v>
      </c>
      <c r="L1092" s="2">
        <v>1</v>
      </c>
    </row>
    <row r="1093" spans="11:12" x14ac:dyDescent="0.2">
      <c r="K1093" s="1" t="s">
        <v>1099</v>
      </c>
      <c r="L1093" s="2">
        <v>1</v>
      </c>
    </row>
    <row r="1094" spans="11:12" x14ac:dyDescent="0.2">
      <c r="K1094" s="1" t="s">
        <v>1100</v>
      </c>
      <c r="L1094" s="2">
        <v>1</v>
      </c>
    </row>
    <row r="1095" spans="11:12" x14ac:dyDescent="0.2">
      <c r="K1095" s="1" t="s">
        <v>1101</v>
      </c>
      <c r="L1095" s="2">
        <v>1</v>
      </c>
    </row>
    <row r="1096" spans="11:12" x14ac:dyDescent="0.2">
      <c r="K1096" s="1" t="s">
        <v>1102</v>
      </c>
      <c r="L1096" s="2">
        <v>1</v>
      </c>
    </row>
    <row r="1097" spans="11:12" x14ac:dyDescent="0.2">
      <c r="K1097" s="1" t="s">
        <v>1103</v>
      </c>
      <c r="L1097" s="2">
        <v>1</v>
      </c>
    </row>
    <row r="1098" spans="11:12" x14ac:dyDescent="0.2">
      <c r="K1098" s="1" t="s">
        <v>1104</v>
      </c>
      <c r="L1098" s="2">
        <v>1</v>
      </c>
    </row>
    <row r="1099" spans="11:12" x14ac:dyDescent="0.2">
      <c r="K1099" s="1" t="s">
        <v>1105</v>
      </c>
      <c r="L1099" s="2">
        <v>1</v>
      </c>
    </row>
    <row r="1100" spans="11:12" x14ac:dyDescent="0.2">
      <c r="K1100" s="1" t="s">
        <v>1106</v>
      </c>
      <c r="L1100" s="2">
        <v>1</v>
      </c>
    </row>
    <row r="1101" spans="11:12" x14ac:dyDescent="0.2">
      <c r="K1101" s="1" t="s">
        <v>1107</v>
      </c>
      <c r="L1101" s="2">
        <v>1</v>
      </c>
    </row>
    <row r="1102" spans="11:12" x14ac:dyDescent="0.2">
      <c r="K1102" s="1" t="s">
        <v>1108</v>
      </c>
      <c r="L1102" s="2">
        <v>1</v>
      </c>
    </row>
    <row r="1103" spans="11:12" x14ac:dyDescent="0.2">
      <c r="K1103" s="1" t="s">
        <v>1109</v>
      </c>
      <c r="L1103" s="2">
        <v>1</v>
      </c>
    </row>
    <row r="1104" spans="11:12" x14ac:dyDescent="0.2">
      <c r="K1104" s="1" t="s">
        <v>1110</v>
      </c>
      <c r="L1104" s="2">
        <v>1</v>
      </c>
    </row>
    <row r="1105" spans="11:12" x14ac:dyDescent="0.2">
      <c r="K1105" s="1" t="s">
        <v>1111</v>
      </c>
      <c r="L1105" s="2">
        <v>1</v>
      </c>
    </row>
    <row r="1106" spans="11:12" x14ac:dyDescent="0.2">
      <c r="K1106" s="1" t="s">
        <v>1112</v>
      </c>
      <c r="L1106" s="2">
        <v>1</v>
      </c>
    </row>
    <row r="1107" spans="11:12" x14ac:dyDescent="0.2">
      <c r="K1107" s="1" t="s">
        <v>1113</v>
      </c>
      <c r="L1107" s="2">
        <v>1</v>
      </c>
    </row>
    <row r="1108" spans="11:12" x14ac:dyDescent="0.2">
      <c r="K1108" s="1" t="s">
        <v>1114</v>
      </c>
      <c r="L1108" s="2">
        <v>1</v>
      </c>
    </row>
    <row r="1109" spans="11:12" x14ac:dyDescent="0.2">
      <c r="K1109" s="1" t="s">
        <v>1115</v>
      </c>
      <c r="L1109" s="2">
        <v>1</v>
      </c>
    </row>
    <row r="1110" spans="11:12" x14ac:dyDescent="0.2">
      <c r="K1110" s="1" t="s">
        <v>1116</v>
      </c>
      <c r="L1110" s="2">
        <v>1</v>
      </c>
    </row>
    <row r="1111" spans="11:12" x14ac:dyDescent="0.2">
      <c r="K1111" s="1" t="s">
        <v>1117</v>
      </c>
      <c r="L1111" s="2">
        <v>1</v>
      </c>
    </row>
    <row r="1112" spans="11:12" x14ac:dyDescent="0.2">
      <c r="K1112" s="1" t="s">
        <v>1118</v>
      </c>
      <c r="L1112" s="2">
        <v>1</v>
      </c>
    </row>
    <row r="1113" spans="11:12" x14ac:dyDescent="0.2">
      <c r="K1113" s="1" t="s">
        <v>1119</v>
      </c>
      <c r="L1113" s="2">
        <v>1</v>
      </c>
    </row>
    <row r="1114" spans="11:12" x14ac:dyDescent="0.2">
      <c r="K1114" s="1" t="s">
        <v>1120</v>
      </c>
      <c r="L1114" s="2">
        <v>1</v>
      </c>
    </row>
    <row r="1115" spans="11:12" x14ac:dyDescent="0.2">
      <c r="K1115" s="1" t="s">
        <v>1121</v>
      </c>
      <c r="L1115" s="2">
        <v>1</v>
      </c>
    </row>
    <row r="1116" spans="11:12" x14ac:dyDescent="0.2">
      <c r="K1116" s="1" t="s">
        <v>1122</v>
      </c>
      <c r="L1116" s="2">
        <v>1</v>
      </c>
    </row>
    <row r="1117" spans="11:12" x14ac:dyDescent="0.2">
      <c r="K1117" s="1" t="s">
        <v>1123</v>
      </c>
      <c r="L1117" s="2">
        <v>1</v>
      </c>
    </row>
    <row r="1118" spans="11:12" x14ac:dyDescent="0.2">
      <c r="K1118" s="1" t="s">
        <v>1124</v>
      </c>
      <c r="L1118" s="2">
        <v>1</v>
      </c>
    </row>
    <row r="1119" spans="11:12" x14ac:dyDescent="0.2">
      <c r="K1119" s="1" t="s">
        <v>1125</v>
      </c>
      <c r="L1119" s="2">
        <v>1</v>
      </c>
    </row>
    <row r="1120" spans="11:12" x14ac:dyDescent="0.2">
      <c r="K1120" s="1" t="s">
        <v>1126</v>
      </c>
      <c r="L1120" s="2">
        <v>1</v>
      </c>
    </row>
    <row r="1121" spans="11:12" x14ac:dyDescent="0.2">
      <c r="K1121" s="1" t="s">
        <v>1127</v>
      </c>
      <c r="L1121" s="2">
        <v>1</v>
      </c>
    </row>
    <row r="1122" spans="11:12" x14ac:dyDescent="0.2">
      <c r="K1122" s="1" t="s">
        <v>1128</v>
      </c>
      <c r="L1122" s="2">
        <v>1</v>
      </c>
    </row>
    <row r="1123" spans="11:12" x14ac:dyDescent="0.2">
      <c r="K1123" s="1" t="s">
        <v>1129</v>
      </c>
      <c r="L1123" s="2">
        <v>1</v>
      </c>
    </row>
    <row r="1124" spans="11:12" x14ac:dyDescent="0.2">
      <c r="K1124" s="1" t="s">
        <v>1130</v>
      </c>
      <c r="L1124" s="2">
        <v>1</v>
      </c>
    </row>
    <row r="1125" spans="11:12" x14ac:dyDescent="0.2">
      <c r="K1125" s="1" t="s">
        <v>1131</v>
      </c>
      <c r="L1125" s="2">
        <v>1</v>
      </c>
    </row>
    <row r="1126" spans="11:12" x14ac:dyDescent="0.2">
      <c r="K1126" s="1" t="s">
        <v>1132</v>
      </c>
      <c r="L1126" s="2">
        <v>1</v>
      </c>
    </row>
    <row r="1127" spans="11:12" x14ac:dyDescent="0.2">
      <c r="K1127" s="1" t="s">
        <v>1133</v>
      </c>
      <c r="L1127" s="2">
        <v>1</v>
      </c>
    </row>
    <row r="1128" spans="11:12" x14ac:dyDescent="0.2">
      <c r="K1128" s="1" t="s">
        <v>1134</v>
      </c>
      <c r="L1128" s="2">
        <v>1</v>
      </c>
    </row>
    <row r="1129" spans="11:12" x14ac:dyDescent="0.2">
      <c r="K1129" s="1" t="s">
        <v>1135</v>
      </c>
      <c r="L1129" s="2">
        <v>1</v>
      </c>
    </row>
    <row r="1130" spans="11:12" x14ac:dyDescent="0.2">
      <c r="K1130" s="1" t="s">
        <v>1136</v>
      </c>
      <c r="L1130" s="2">
        <v>1</v>
      </c>
    </row>
    <row r="1131" spans="11:12" x14ac:dyDescent="0.2">
      <c r="K1131" s="1" t="s">
        <v>1137</v>
      </c>
      <c r="L1131" s="2">
        <v>1</v>
      </c>
    </row>
    <row r="1132" spans="11:12" x14ac:dyDescent="0.2">
      <c r="K1132" s="1" t="s">
        <v>1138</v>
      </c>
      <c r="L1132" s="2">
        <v>1</v>
      </c>
    </row>
    <row r="1133" spans="11:12" x14ac:dyDescent="0.2">
      <c r="K1133" s="1" t="s">
        <v>1139</v>
      </c>
      <c r="L1133" s="2">
        <v>1</v>
      </c>
    </row>
    <row r="1134" spans="11:12" x14ac:dyDescent="0.2">
      <c r="K1134" s="1" t="s">
        <v>1140</v>
      </c>
      <c r="L1134" s="2">
        <v>1</v>
      </c>
    </row>
    <row r="1135" spans="11:12" x14ac:dyDescent="0.2">
      <c r="K1135" s="1" t="s">
        <v>1141</v>
      </c>
      <c r="L1135" s="2">
        <v>1</v>
      </c>
    </row>
    <row r="1136" spans="11:12" x14ac:dyDescent="0.2">
      <c r="K1136" s="1" t="s">
        <v>1142</v>
      </c>
      <c r="L1136" s="2">
        <v>1</v>
      </c>
    </row>
    <row r="1137" spans="11:12" x14ac:dyDescent="0.2">
      <c r="K1137" s="1" t="s">
        <v>1143</v>
      </c>
      <c r="L1137" s="2">
        <v>1</v>
      </c>
    </row>
    <row r="1138" spans="11:12" x14ac:dyDescent="0.2">
      <c r="K1138" s="1" t="s">
        <v>1144</v>
      </c>
      <c r="L1138" s="2">
        <v>1</v>
      </c>
    </row>
    <row r="1139" spans="11:12" x14ac:dyDescent="0.2">
      <c r="K1139" s="1" t="s">
        <v>1145</v>
      </c>
      <c r="L1139" s="2">
        <v>1</v>
      </c>
    </row>
    <row r="1140" spans="11:12" x14ac:dyDescent="0.2">
      <c r="K1140" s="1" t="s">
        <v>1146</v>
      </c>
      <c r="L1140" s="2">
        <v>1</v>
      </c>
    </row>
    <row r="1141" spans="11:12" x14ac:dyDescent="0.2">
      <c r="K1141" s="1" t="s">
        <v>1147</v>
      </c>
      <c r="L1141" s="2">
        <v>1</v>
      </c>
    </row>
    <row r="1142" spans="11:12" x14ac:dyDescent="0.2">
      <c r="K1142" s="1" t="s">
        <v>1148</v>
      </c>
      <c r="L1142" s="2">
        <v>1</v>
      </c>
    </row>
    <row r="1143" spans="11:12" x14ac:dyDescent="0.2">
      <c r="K1143" s="1" t="s">
        <v>1149</v>
      </c>
      <c r="L1143" s="2">
        <v>1</v>
      </c>
    </row>
    <row r="1144" spans="11:12" x14ac:dyDescent="0.2">
      <c r="K1144" s="1" t="s">
        <v>1150</v>
      </c>
      <c r="L1144" s="2">
        <v>1</v>
      </c>
    </row>
    <row r="1145" spans="11:12" x14ac:dyDescent="0.2">
      <c r="K1145" s="1" t="s">
        <v>1151</v>
      </c>
      <c r="L1145" s="2">
        <v>1</v>
      </c>
    </row>
    <row r="1146" spans="11:12" x14ac:dyDescent="0.2">
      <c r="K1146" s="1" t="s">
        <v>1152</v>
      </c>
      <c r="L1146" s="2">
        <v>1</v>
      </c>
    </row>
    <row r="1147" spans="11:12" x14ac:dyDescent="0.2">
      <c r="K1147" s="1" t="s">
        <v>1153</v>
      </c>
      <c r="L1147" s="2">
        <v>1</v>
      </c>
    </row>
    <row r="1148" spans="11:12" x14ac:dyDescent="0.2">
      <c r="K1148" s="1" t="s">
        <v>1154</v>
      </c>
      <c r="L1148" s="2">
        <v>1</v>
      </c>
    </row>
    <row r="1149" spans="11:12" x14ac:dyDescent="0.2">
      <c r="K1149" s="1" t="s">
        <v>1155</v>
      </c>
      <c r="L1149" s="2">
        <v>1</v>
      </c>
    </row>
    <row r="1150" spans="11:12" x14ac:dyDescent="0.2">
      <c r="K1150" s="1" t="s">
        <v>1156</v>
      </c>
      <c r="L1150" s="2">
        <v>1</v>
      </c>
    </row>
    <row r="1151" spans="11:12" x14ac:dyDescent="0.2">
      <c r="K1151" s="1" t="s">
        <v>1157</v>
      </c>
      <c r="L1151" s="2">
        <v>1</v>
      </c>
    </row>
    <row r="1152" spans="11:12" x14ac:dyDescent="0.2">
      <c r="K1152" s="1" t="s">
        <v>1158</v>
      </c>
      <c r="L1152" s="2">
        <v>1</v>
      </c>
    </row>
    <row r="1153" spans="11:12" x14ac:dyDescent="0.2">
      <c r="K1153" s="1" t="s">
        <v>1159</v>
      </c>
      <c r="L1153" s="2">
        <v>1</v>
      </c>
    </row>
    <row r="1154" spans="11:12" x14ac:dyDescent="0.2">
      <c r="K1154" s="1" t="s">
        <v>1160</v>
      </c>
      <c r="L1154" s="2">
        <v>1</v>
      </c>
    </row>
    <row r="1155" spans="11:12" x14ac:dyDescent="0.2">
      <c r="K1155" s="1" t="s">
        <v>1161</v>
      </c>
      <c r="L1155" s="2">
        <v>1</v>
      </c>
    </row>
    <row r="1156" spans="11:12" x14ac:dyDescent="0.2">
      <c r="K1156" s="1" t="s">
        <v>1162</v>
      </c>
      <c r="L1156" s="2">
        <v>1</v>
      </c>
    </row>
    <row r="1157" spans="11:12" x14ac:dyDescent="0.2">
      <c r="K1157" s="1" t="s">
        <v>1163</v>
      </c>
      <c r="L1157" s="2">
        <v>1</v>
      </c>
    </row>
    <row r="1158" spans="11:12" x14ac:dyDescent="0.2">
      <c r="K1158" s="1" t="s">
        <v>1164</v>
      </c>
      <c r="L1158" s="2">
        <v>1</v>
      </c>
    </row>
    <row r="1159" spans="11:12" x14ac:dyDescent="0.2">
      <c r="K1159" s="1" t="s">
        <v>1165</v>
      </c>
      <c r="L1159" s="2">
        <v>1</v>
      </c>
    </row>
    <row r="1160" spans="11:12" x14ac:dyDescent="0.2">
      <c r="K1160" s="1" t="s">
        <v>1166</v>
      </c>
      <c r="L1160" s="2">
        <v>1</v>
      </c>
    </row>
    <row r="1161" spans="11:12" x14ac:dyDescent="0.2">
      <c r="K1161" s="1" t="s">
        <v>1167</v>
      </c>
      <c r="L1161" s="2">
        <v>1</v>
      </c>
    </row>
    <row r="1162" spans="11:12" x14ac:dyDescent="0.2">
      <c r="K1162" s="1" t="s">
        <v>1168</v>
      </c>
      <c r="L1162" s="2">
        <v>1</v>
      </c>
    </row>
    <row r="1163" spans="11:12" x14ac:dyDescent="0.2">
      <c r="K1163" s="1" t="s">
        <v>1169</v>
      </c>
      <c r="L1163" s="2">
        <v>1</v>
      </c>
    </row>
    <row r="1164" spans="11:12" x14ac:dyDescent="0.2">
      <c r="K1164" s="1" t="s">
        <v>1170</v>
      </c>
      <c r="L1164" s="2">
        <v>1</v>
      </c>
    </row>
    <row r="1165" spans="11:12" x14ac:dyDescent="0.2">
      <c r="K1165" s="1" t="s">
        <v>1171</v>
      </c>
      <c r="L1165" s="2">
        <v>1</v>
      </c>
    </row>
    <row r="1166" spans="11:12" x14ac:dyDescent="0.2">
      <c r="K1166" s="1" t="s">
        <v>1172</v>
      </c>
      <c r="L1166" s="2">
        <v>1</v>
      </c>
    </row>
    <row r="1167" spans="11:12" x14ac:dyDescent="0.2">
      <c r="K1167" s="1" t="s">
        <v>1173</v>
      </c>
      <c r="L1167" s="2">
        <v>1</v>
      </c>
    </row>
    <row r="1168" spans="11:12" x14ac:dyDescent="0.2">
      <c r="K1168" s="1" t="s">
        <v>1174</v>
      </c>
      <c r="L1168" s="2">
        <v>1</v>
      </c>
    </row>
    <row r="1169" spans="11:12" x14ac:dyDescent="0.2">
      <c r="K1169" s="1" t="s">
        <v>1175</v>
      </c>
      <c r="L1169" s="2">
        <v>1</v>
      </c>
    </row>
    <row r="1170" spans="11:12" x14ac:dyDescent="0.2">
      <c r="K1170" s="1" t="s">
        <v>1176</v>
      </c>
      <c r="L1170" s="2">
        <v>1</v>
      </c>
    </row>
    <row r="1171" spans="11:12" x14ac:dyDescent="0.2">
      <c r="K1171" s="1" t="s">
        <v>1177</v>
      </c>
      <c r="L1171" s="2">
        <v>1</v>
      </c>
    </row>
    <row r="1172" spans="11:12" x14ac:dyDescent="0.2">
      <c r="K1172" s="1" t="s">
        <v>1178</v>
      </c>
      <c r="L1172" s="2">
        <v>1</v>
      </c>
    </row>
    <row r="1173" spans="11:12" x14ac:dyDescent="0.2">
      <c r="K1173" s="1" t="s">
        <v>1179</v>
      </c>
      <c r="L1173" s="2">
        <v>1</v>
      </c>
    </row>
    <row r="1174" spans="11:12" x14ac:dyDescent="0.2">
      <c r="K1174" s="1" t="s">
        <v>1180</v>
      </c>
      <c r="L1174" s="2">
        <v>1</v>
      </c>
    </row>
    <row r="1175" spans="11:12" x14ac:dyDescent="0.2">
      <c r="K1175" s="1" t="s">
        <v>1181</v>
      </c>
      <c r="L1175" s="2">
        <v>1</v>
      </c>
    </row>
    <row r="1176" spans="11:12" x14ac:dyDescent="0.2">
      <c r="K1176" s="1" t="s">
        <v>1182</v>
      </c>
      <c r="L1176" s="2">
        <v>1</v>
      </c>
    </row>
    <row r="1177" spans="11:12" x14ac:dyDescent="0.2">
      <c r="K1177" s="1" t="s">
        <v>1183</v>
      </c>
      <c r="L1177" s="2">
        <v>1</v>
      </c>
    </row>
    <row r="1178" spans="11:12" x14ac:dyDescent="0.2">
      <c r="K1178" s="1" t="s">
        <v>1184</v>
      </c>
      <c r="L1178" s="2">
        <v>1</v>
      </c>
    </row>
    <row r="1179" spans="11:12" x14ac:dyDescent="0.2">
      <c r="K1179" s="1" t="s">
        <v>1185</v>
      </c>
      <c r="L1179" s="2">
        <v>1</v>
      </c>
    </row>
    <row r="1180" spans="11:12" x14ac:dyDescent="0.2">
      <c r="K1180" s="1" t="s">
        <v>1186</v>
      </c>
      <c r="L1180" s="2">
        <v>1</v>
      </c>
    </row>
    <row r="1181" spans="11:12" x14ac:dyDescent="0.2">
      <c r="K1181" s="1" t="s">
        <v>1187</v>
      </c>
      <c r="L1181" s="2">
        <v>1</v>
      </c>
    </row>
    <row r="1182" spans="11:12" x14ac:dyDescent="0.2">
      <c r="K1182" s="1" t="s">
        <v>20</v>
      </c>
      <c r="L1182" s="2"/>
    </row>
    <row r="1183" spans="11:12" x14ac:dyDescent="0.2">
      <c r="K1183" s="1" t="s">
        <v>4</v>
      </c>
      <c r="L1183" s="2">
        <v>4102</v>
      </c>
    </row>
  </sheetData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von Hettlingen</dc:creator>
  <cp:lastModifiedBy>Alex von Hettlingen</cp:lastModifiedBy>
  <dcterms:created xsi:type="dcterms:W3CDTF">2018-02-27T14:14:17Z</dcterms:created>
  <dcterms:modified xsi:type="dcterms:W3CDTF">2018-02-27T14:27:04Z</dcterms:modified>
</cp:coreProperties>
</file>